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amna\OneDrive\Desktop\SEP QC 2024\"/>
    </mc:Choice>
  </mc:AlternateContent>
  <xr:revisionPtr revIDLastSave="0" documentId="13_ncr:1_{46EFAF36-F61F-42DC-BF05-AEBB3DD2B56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Machine" sheetId="1" r:id="rId1"/>
    <sheet name="Sheet1" sheetId="5" r:id="rId2"/>
    <sheet name="Cummins" sheetId="3" r:id="rId3"/>
    <sheet name="Breaker" sheetId="4" r:id="rId4"/>
    <sheet name="HMR" sheetId="2" r:id="rId5"/>
  </sheets>
  <definedNames>
    <definedName name="_xlnm._FilterDatabase" localSheetId="0" hidden="1">Machine!$A$1:$L$899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79" i="4" l="1"/>
  <c r="AD79" i="4"/>
  <c r="X79" i="4"/>
  <c r="R79" i="4"/>
  <c r="L79" i="4"/>
  <c r="AJ78" i="4"/>
  <c r="AD78" i="4"/>
  <c r="X78" i="4"/>
  <c r="R78" i="4"/>
  <c r="L78" i="4"/>
  <c r="AJ77" i="4"/>
  <c r="AD77" i="4"/>
  <c r="X77" i="4"/>
  <c r="R77" i="4"/>
  <c r="L77" i="4"/>
  <c r="AJ76" i="4"/>
  <c r="AD76" i="4"/>
  <c r="X76" i="4"/>
  <c r="R76" i="4"/>
  <c r="L76" i="4"/>
  <c r="AJ75" i="4"/>
  <c r="AD75" i="4"/>
  <c r="X75" i="4"/>
  <c r="R75" i="4"/>
  <c r="L75" i="4"/>
  <c r="AJ74" i="4"/>
  <c r="AD74" i="4"/>
  <c r="X74" i="4"/>
  <c r="R74" i="4"/>
  <c r="L74" i="4"/>
  <c r="AJ73" i="4"/>
  <c r="AD73" i="4"/>
  <c r="X73" i="4"/>
  <c r="R73" i="4"/>
  <c r="L73" i="4"/>
  <c r="AJ72" i="4"/>
  <c r="AD72" i="4"/>
  <c r="X72" i="4"/>
  <c r="R72" i="4"/>
  <c r="L72" i="4"/>
  <c r="AJ71" i="4"/>
  <c r="AD71" i="4"/>
  <c r="X71" i="4"/>
  <c r="R71" i="4"/>
  <c r="L71" i="4"/>
  <c r="AJ70" i="4"/>
  <c r="AD70" i="4"/>
  <c r="X70" i="4"/>
  <c r="R70" i="4"/>
  <c r="L70" i="4"/>
  <c r="AJ69" i="4"/>
  <c r="AD69" i="4"/>
  <c r="X69" i="4"/>
  <c r="R69" i="4"/>
  <c r="L69" i="4"/>
  <c r="AJ68" i="4"/>
  <c r="AD68" i="4"/>
  <c r="X68" i="4"/>
  <c r="R68" i="4"/>
  <c r="L68" i="4"/>
  <c r="AJ67" i="4"/>
  <c r="AD67" i="4"/>
  <c r="X67" i="4"/>
  <c r="R67" i="4"/>
  <c r="L67" i="4"/>
  <c r="AJ66" i="4"/>
  <c r="AD66" i="4"/>
  <c r="X66" i="4"/>
  <c r="R66" i="4"/>
  <c r="L66" i="4"/>
  <c r="AJ65" i="4"/>
  <c r="AD65" i="4"/>
  <c r="X65" i="4"/>
  <c r="R65" i="4"/>
  <c r="L65" i="4"/>
  <c r="AJ64" i="4"/>
  <c r="AD64" i="4"/>
  <c r="X64" i="4"/>
  <c r="R64" i="4"/>
  <c r="L64" i="4"/>
  <c r="AJ63" i="4"/>
  <c r="AD63" i="4"/>
  <c r="X63" i="4"/>
  <c r="R63" i="4"/>
  <c r="L63" i="4"/>
  <c r="AJ62" i="4"/>
  <c r="AD62" i="4"/>
  <c r="X62" i="4"/>
  <c r="R62" i="4"/>
  <c r="L62" i="4"/>
  <c r="AJ61" i="4"/>
  <c r="AD61" i="4"/>
  <c r="X61" i="4"/>
  <c r="R61" i="4"/>
  <c r="L61" i="4"/>
  <c r="AJ60" i="4"/>
  <c r="AD60" i="4"/>
  <c r="X60" i="4"/>
  <c r="R60" i="4"/>
  <c r="L60" i="4"/>
  <c r="AJ59" i="4"/>
  <c r="AD59" i="4"/>
  <c r="X59" i="4"/>
  <c r="R59" i="4"/>
  <c r="L59" i="4"/>
  <c r="AJ58" i="4"/>
  <c r="AD58" i="4"/>
  <c r="X58" i="4"/>
  <c r="R58" i="4"/>
  <c r="L58" i="4"/>
  <c r="AJ57" i="4"/>
  <c r="AD57" i="4"/>
  <c r="X57" i="4"/>
  <c r="R57" i="4"/>
  <c r="L57" i="4"/>
  <c r="AJ56" i="4"/>
  <c r="AD56" i="4"/>
  <c r="X56" i="4"/>
  <c r="R56" i="4"/>
  <c r="L56" i="4"/>
  <c r="AJ55" i="4"/>
  <c r="AD55" i="4"/>
  <c r="X55" i="4"/>
  <c r="R55" i="4"/>
  <c r="L55" i="4"/>
  <c r="AJ54" i="4"/>
  <c r="AD54" i="4"/>
  <c r="X54" i="4"/>
  <c r="R54" i="4"/>
  <c r="L54" i="4"/>
  <c r="AJ53" i="4"/>
  <c r="AD53" i="4"/>
  <c r="X53" i="4"/>
  <c r="R53" i="4"/>
  <c r="L53" i="4"/>
  <c r="AJ52" i="4"/>
  <c r="AD52" i="4"/>
  <c r="X52" i="4"/>
  <c r="R52" i="4"/>
  <c r="L52" i="4"/>
  <c r="AJ51" i="4"/>
  <c r="AD51" i="4"/>
  <c r="X51" i="4"/>
  <c r="R51" i="4"/>
  <c r="L51" i="4"/>
  <c r="AJ50" i="4"/>
  <c r="AD50" i="4"/>
  <c r="X50" i="4"/>
  <c r="R50" i="4"/>
  <c r="L50" i="4"/>
  <c r="AJ49" i="4"/>
  <c r="AD49" i="4"/>
  <c r="X49" i="4"/>
  <c r="R49" i="4"/>
  <c r="L49" i="4"/>
  <c r="AJ48" i="4"/>
  <c r="AD48" i="4"/>
  <c r="X48" i="4"/>
  <c r="R48" i="4"/>
  <c r="L48" i="4"/>
  <c r="AJ47" i="4"/>
  <c r="AD47" i="4"/>
  <c r="X47" i="4"/>
  <c r="R47" i="4"/>
  <c r="L47" i="4"/>
  <c r="AJ46" i="4"/>
  <c r="AD46" i="4"/>
  <c r="X46" i="4"/>
  <c r="R46" i="4"/>
  <c r="L46" i="4"/>
  <c r="AJ45" i="4"/>
  <c r="AD45" i="4"/>
  <c r="X45" i="4"/>
  <c r="R45" i="4"/>
  <c r="L45" i="4"/>
  <c r="AJ44" i="4"/>
  <c r="AD44" i="4"/>
  <c r="X44" i="4"/>
  <c r="R44" i="4"/>
  <c r="L44" i="4"/>
  <c r="AJ43" i="4"/>
  <c r="AD43" i="4"/>
  <c r="X43" i="4"/>
  <c r="R43" i="4"/>
  <c r="L43" i="4"/>
  <c r="AJ42" i="4"/>
  <c r="AD42" i="4"/>
  <c r="X42" i="4"/>
  <c r="R42" i="4"/>
  <c r="L42" i="4"/>
  <c r="AJ41" i="4"/>
  <c r="AD41" i="4"/>
  <c r="X41" i="4"/>
  <c r="R41" i="4"/>
  <c r="L41" i="4"/>
  <c r="AJ40" i="4"/>
  <c r="AD40" i="4"/>
  <c r="X40" i="4"/>
  <c r="R40" i="4"/>
  <c r="L40" i="4"/>
  <c r="AJ39" i="4"/>
  <c r="AD39" i="4"/>
  <c r="X39" i="4"/>
  <c r="R39" i="4"/>
  <c r="L39" i="4"/>
  <c r="AJ38" i="4"/>
  <c r="AD38" i="4"/>
  <c r="X38" i="4"/>
  <c r="R38" i="4"/>
  <c r="L38" i="4"/>
  <c r="AJ37" i="4"/>
  <c r="AD37" i="4"/>
  <c r="X37" i="4"/>
  <c r="R37" i="4"/>
  <c r="L37" i="4"/>
  <c r="AJ36" i="4"/>
  <c r="AD36" i="4"/>
  <c r="X36" i="4"/>
  <c r="R36" i="4"/>
  <c r="L36" i="4"/>
  <c r="AJ35" i="4"/>
  <c r="AD35" i="4"/>
  <c r="X35" i="4"/>
  <c r="R35" i="4"/>
  <c r="L35" i="4"/>
  <c r="AJ34" i="4"/>
  <c r="AD34" i="4"/>
  <c r="X34" i="4"/>
  <c r="R34" i="4"/>
  <c r="L34" i="4"/>
  <c r="AJ33" i="4"/>
  <c r="AD33" i="4"/>
  <c r="X33" i="4"/>
  <c r="R33" i="4"/>
  <c r="L33" i="4"/>
  <c r="AJ32" i="4"/>
  <c r="AD32" i="4"/>
  <c r="X32" i="4"/>
  <c r="R32" i="4"/>
  <c r="L32" i="4"/>
  <c r="AJ31" i="4"/>
  <c r="AD31" i="4"/>
  <c r="X31" i="4"/>
  <c r="R31" i="4"/>
  <c r="L31" i="4"/>
  <c r="AJ30" i="4"/>
  <c r="AD30" i="4"/>
  <c r="X30" i="4"/>
  <c r="R30" i="4"/>
  <c r="L30" i="4"/>
  <c r="AJ29" i="4"/>
  <c r="AD29" i="4"/>
  <c r="X29" i="4"/>
  <c r="R29" i="4"/>
  <c r="L29" i="4"/>
  <c r="AJ28" i="4"/>
  <c r="AD28" i="4"/>
  <c r="X28" i="4"/>
  <c r="R28" i="4"/>
  <c r="L28" i="4"/>
  <c r="AJ27" i="4"/>
  <c r="AD27" i="4"/>
  <c r="X27" i="4"/>
  <c r="R27" i="4"/>
  <c r="L27" i="4"/>
  <c r="AJ26" i="4"/>
  <c r="AD26" i="4"/>
  <c r="X26" i="4"/>
  <c r="R26" i="4"/>
  <c r="L26" i="4"/>
  <c r="AJ25" i="4"/>
  <c r="AD25" i="4"/>
  <c r="X25" i="4"/>
  <c r="R25" i="4"/>
  <c r="L25" i="4"/>
  <c r="AJ24" i="4"/>
  <c r="AD24" i="4"/>
  <c r="X24" i="4"/>
  <c r="R24" i="4"/>
  <c r="L24" i="4"/>
  <c r="AJ23" i="4"/>
  <c r="AD23" i="4"/>
  <c r="X23" i="4"/>
  <c r="R23" i="4"/>
  <c r="L23" i="4"/>
  <c r="AJ22" i="4"/>
  <c r="AD22" i="4"/>
  <c r="X22" i="4"/>
  <c r="R22" i="4"/>
  <c r="L22" i="4"/>
  <c r="AJ21" i="4"/>
  <c r="AD21" i="4"/>
  <c r="X21" i="4"/>
  <c r="R21" i="4"/>
  <c r="L21" i="4"/>
  <c r="AJ20" i="4"/>
  <c r="AD20" i="4"/>
  <c r="X20" i="4"/>
  <c r="R20" i="4"/>
  <c r="L20" i="4"/>
  <c r="AJ19" i="4"/>
  <c r="AD19" i="4"/>
  <c r="X19" i="4"/>
  <c r="R19" i="4"/>
  <c r="L19" i="4"/>
  <c r="AJ18" i="4"/>
  <c r="AD18" i="4"/>
  <c r="X18" i="4"/>
  <c r="R18" i="4"/>
  <c r="L18" i="4"/>
  <c r="AJ17" i="4"/>
  <c r="AD17" i="4"/>
  <c r="X17" i="4"/>
  <c r="R17" i="4"/>
  <c r="L17" i="4"/>
  <c r="AJ16" i="4"/>
  <c r="AD16" i="4"/>
  <c r="X16" i="4"/>
  <c r="R16" i="4"/>
  <c r="L16" i="4"/>
  <c r="AJ15" i="4"/>
  <c r="AD15" i="4"/>
  <c r="X15" i="4"/>
  <c r="R15" i="4"/>
  <c r="L15" i="4"/>
  <c r="AJ14" i="4"/>
  <c r="AD14" i="4"/>
  <c r="X14" i="4"/>
  <c r="R14" i="4"/>
  <c r="L14" i="4"/>
  <c r="AJ13" i="4"/>
  <c r="AD13" i="4"/>
  <c r="X13" i="4"/>
  <c r="R13" i="4"/>
  <c r="L13" i="4"/>
  <c r="AJ12" i="4"/>
  <c r="AD12" i="4"/>
  <c r="X12" i="4"/>
  <c r="R12" i="4"/>
  <c r="L12" i="4"/>
  <c r="AJ11" i="4"/>
  <c r="AD11" i="4"/>
  <c r="X11" i="4"/>
  <c r="R11" i="4"/>
  <c r="L11" i="4"/>
  <c r="AJ10" i="4"/>
  <c r="AD10" i="4"/>
  <c r="X10" i="4"/>
  <c r="R10" i="4"/>
  <c r="L10" i="4"/>
  <c r="AJ9" i="4"/>
  <c r="AD9" i="4"/>
  <c r="X9" i="4"/>
  <c r="R9" i="4"/>
  <c r="L9" i="4"/>
  <c r="AJ8" i="4"/>
  <c r="AD8" i="4"/>
  <c r="X8" i="4"/>
  <c r="R8" i="4"/>
  <c r="L8" i="4"/>
  <c r="AJ7" i="4"/>
  <c r="AD7" i="4"/>
  <c r="X7" i="4"/>
  <c r="R7" i="4"/>
  <c r="L7" i="4"/>
  <c r="AJ6" i="4"/>
  <c r="AD6" i="4"/>
  <c r="X6" i="4"/>
  <c r="R6" i="4"/>
  <c r="L6" i="4"/>
  <c r="AJ5" i="4"/>
  <c r="AD5" i="4"/>
  <c r="X5" i="4"/>
  <c r="R5" i="4"/>
  <c r="L5" i="4"/>
  <c r="AJ4" i="4"/>
  <c r="AD4" i="4"/>
  <c r="X4" i="4"/>
  <c r="R4" i="4"/>
  <c r="L4" i="4"/>
  <c r="AJ3" i="4"/>
  <c r="AD3" i="4"/>
  <c r="X3" i="4"/>
  <c r="R3" i="4"/>
  <c r="L3" i="4"/>
  <c r="I3" i="3"/>
  <c r="I4" i="3"/>
  <c r="I5" i="3"/>
  <c r="I6" i="3"/>
  <c r="I7" i="3"/>
  <c r="I8" i="3"/>
  <c r="I9" i="3"/>
  <c r="I10" i="3"/>
  <c r="I11" i="3"/>
  <c r="I12" i="3"/>
  <c r="I13" i="3"/>
  <c r="I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" authorId="0" shapeId="0" xr:uid="{00000000-0006-0000-0000-000001000000}">
      <text>
        <r>
          <rPr>
            <sz val="9"/>
            <rFont val="Tahoma"/>
            <family val="2"/>
          </rPr>
          <t xml:space="preserve">This is the actual date of commissioning.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" authorId="0" shapeId="0" xr:uid="{7A4E1C95-FF51-410C-B737-2E873A3924AA}">
      <text>
        <r>
          <rPr>
            <sz val="9"/>
            <rFont val="Tahoma"/>
            <family val="2"/>
          </rPr>
          <t xml:space="preserve">This is the actual date of commissioning.
</t>
        </r>
      </text>
    </comment>
  </commentList>
</comments>
</file>

<file path=xl/sharedStrings.xml><?xml version="1.0" encoding="utf-8"?>
<sst xmlns="http://schemas.openxmlformats.org/spreadsheetml/2006/main" count="7582" uniqueCount="2359">
  <si>
    <t>CUSTOMER NAME</t>
  </si>
  <si>
    <t>PHONE NO</t>
  </si>
  <si>
    <t>M/C MODEL</t>
  </si>
  <si>
    <t>M/C SL NO</t>
  </si>
  <si>
    <t>Remarks /Current location</t>
  </si>
  <si>
    <t>DOC</t>
  </si>
  <si>
    <t>Branch</t>
  </si>
  <si>
    <t>EC</t>
  </si>
  <si>
    <t>Sri Lakshmi Venkateshwara Earth Movers</t>
  </si>
  <si>
    <t>EX210SP</t>
  </si>
  <si>
    <t>SP21-46786</t>
  </si>
  <si>
    <t>Bangalore</t>
  </si>
  <si>
    <t>Basavaraju H M</t>
  </si>
  <si>
    <t>EX215SP</t>
  </si>
  <si>
    <t>SP22-70134</t>
  </si>
  <si>
    <t>Mysore</t>
  </si>
  <si>
    <t>DHK Earth Movers</t>
  </si>
  <si>
    <t>SP21-46879</t>
  </si>
  <si>
    <t>Sunshine Diggers</t>
  </si>
  <si>
    <t>SP21-46915</t>
  </si>
  <si>
    <t>SP21-46908</t>
  </si>
  <si>
    <t>BSR</t>
  </si>
  <si>
    <t>ZX400GI</t>
  </si>
  <si>
    <t>THEDD1L1V00100158</t>
  </si>
  <si>
    <t>ZX220GI</t>
  </si>
  <si>
    <t>THEDCRL0E00002572</t>
  </si>
  <si>
    <t>Kolar</t>
  </si>
  <si>
    <t>N Ranganatha</t>
  </si>
  <si>
    <t>THEDCRL0T00002574</t>
  </si>
  <si>
    <t>Pradeep Simon Williams</t>
  </si>
  <si>
    <t>SP22-70166</t>
  </si>
  <si>
    <t>Tumkur</t>
  </si>
  <si>
    <t>Partha M</t>
  </si>
  <si>
    <t>SP22-70191</t>
  </si>
  <si>
    <t>Balaji Crusher</t>
  </si>
  <si>
    <t>SP22-70197</t>
  </si>
  <si>
    <t>SP22-70198</t>
  </si>
  <si>
    <t>Mahadeva J M</t>
  </si>
  <si>
    <t>SP22-70201</t>
  </si>
  <si>
    <t>THEDCRL0L00002603</t>
  </si>
  <si>
    <t>Vinay Lad Enterpsies</t>
  </si>
  <si>
    <t>SP22-70222</t>
  </si>
  <si>
    <t>SP22-70226</t>
  </si>
  <si>
    <t>A R Earth Movers</t>
  </si>
  <si>
    <t>ZX370 GI</t>
  </si>
  <si>
    <t>THEDD1L0A00001254</t>
  </si>
  <si>
    <t>Kanakpura</t>
  </si>
  <si>
    <t>Ramanagar</t>
  </si>
  <si>
    <t>Sri Vinayaka Enterpsies</t>
  </si>
  <si>
    <t>SP21-46918</t>
  </si>
  <si>
    <t>Attibele</t>
  </si>
  <si>
    <t>H V S Enterprises</t>
  </si>
  <si>
    <t>SP21-46880</t>
  </si>
  <si>
    <t>S.Inbasekaran</t>
  </si>
  <si>
    <t xml:space="preserve">94424-24466 </t>
  </si>
  <si>
    <t>EX200SP</t>
  </si>
  <si>
    <t>SP20-29295</t>
  </si>
  <si>
    <t>Chikkaballapur</t>
  </si>
  <si>
    <t>Aditya Sai Construction</t>
  </si>
  <si>
    <t>SP21-46825</t>
  </si>
  <si>
    <t>Vardhini Constructions</t>
  </si>
  <si>
    <t>SP20-29453</t>
  </si>
  <si>
    <t>Sathish Choudhary</t>
  </si>
  <si>
    <t>SP21-46920</t>
  </si>
  <si>
    <t>Sri Rama Enterprises</t>
  </si>
  <si>
    <t>THEDCRL0K00002576</t>
  </si>
  <si>
    <t>Ralabuduguru</t>
  </si>
  <si>
    <t>K K A Enterprise</t>
  </si>
  <si>
    <t>THEDD1L1E00100182</t>
  </si>
  <si>
    <t xml:space="preserve">Chamrajanagar </t>
  </si>
  <si>
    <t>Due date</t>
  </si>
  <si>
    <t>HMR</t>
  </si>
  <si>
    <t>SP22-70235</t>
  </si>
  <si>
    <t>Biligiri</t>
  </si>
  <si>
    <t>THEDD1L1T00100184</t>
  </si>
  <si>
    <t>RSD Rock Cutting And Earth Movers</t>
  </si>
  <si>
    <t>SP20-29641</t>
  </si>
  <si>
    <t>Dabaspete</t>
  </si>
  <si>
    <t>Rajesh Karanth</t>
  </si>
  <si>
    <t>SP22-70247</t>
  </si>
  <si>
    <t>Sri Venkateshwara Stone Crusher</t>
  </si>
  <si>
    <t>THEDCRL0H00002697</t>
  </si>
  <si>
    <t>Megha Engineering &amp; Infrastructures Limited</t>
  </si>
  <si>
    <t>THEDD1L0V00001205</t>
  </si>
  <si>
    <t>Sathnur</t>
  </si>
  <si>
    <t>M G C Constructions and Earth Movers</t>
  </si>
  <si>
    <t>SP22-70152</t>
  </si>
  <si>
    <t>Arkere</t>
  </si>
  <si>
    <t>SP22-70252</t>
  </si>
  <si>
    <t>Hari Sai International</t>
  </si>
  <si>
    <t>THEDD1L0C00001289</t>
  </si>
  <si>
    <t>SLN Stone Crusher</t>
  </si>
  <si>
    <t>THEDCRL0H00002750</t>
  </si>
  <si>
    <t>Hanuman Infrastructure</t>
  </si>
  <si>
    <t>SP21-47094</t>
  </si>
  <si>
    <t>SJP College</t>
  </si>
  <si>
    <t>Chandrappa N</t>
  </si>
  <si>
    <t>SP20-29655</t>
  </si>
  <si>
    <t>Tekal</t>
  </si>
  <si>
    <t>THEDCRL0K00002755</t>
  </si>
  <si>
    <t>SK Steel Tech</t>
  </si>
  <si>
    <t>SP21-47096</t>
  </si>
  <si>
    <t>Devi Kamakshi Granites &amp; Stones</t>
  </si>
  <si>
    <t>THEDCRL0H00002778</t>
  </si>
  <si>
    <t>Peresandra</t>
  </si>
  <si>
    <t>Chikkaballapura</t>
  </si>
  <si>
    <t>RGN Constructions</t>
  </si>
  <si>
    <t>SP20-29713</t>
  </si>
  <si>
    <t>Harohalli</t>
  </si>
  <si>
    <t>A K Granites</t>
  </si>
  <si>
    <t>THEDD1L1J00100190</t>
  </si>
  <si>
    <t>Kothalawadi</t>
  </si>
  <si>
    <t>Sri Balaji Earth Movers</t>
  </si>
  <si>
    <t>THEDD1L0T00001326</t>
  </si>
  <si>
    <t>Chamaraj Nagar</t>
  </si>
  <si>
    <t>Sri Amman Earth Movers</t>
  </si>
  <si>
    <t>SP21-47123</t>
  </si>
  <si>
    <t>Sheshadripuram</t>
  </si>
  <si>
    <t>Prashanth Infra Structures</t>
  </si>
  <si>
    <t>THEDCRL0V00002825</t>
  </si>
  <si>
    <t>THEDCRL0J00002823</t>
  </si>
  <si>
    <t>THEDCRL0P00002818</t>
  </si>
  <si>
    <t>Parichitha Construction</t>
  </si>
  <si>
    <t>THEDCRL0A00002843</t>
  </si>
  <si>
    <t>BTM Layout</t>
  </si>
  <si>
    <t>RAJ GRANITES</t>
  </si>
  <si>
    <t>ZX400</t>
  </si>
  <si>
    <t>THEDD1L1K00100186</t>
  </si>
  <si>
    <t>Chamarajnagara</t>
  </si>
  <si>
    <t>TEJA</t>
  </si>
  <si>
    <t>EX210</t>
  </si>
  <si>
    <t>SP21-47026</t>
  </si>
  <si>
    <t>7000 Hour</t>
  </si>
  <si>
    <t>7500 Hour</t>
  </si>
  <si>
    <t>Sri Bhairava Enterprises</t>
  </si>
  <si>
    <t>THEDCRL0C00002855</t>
  </si>
  <si>
    <t>Devaganapalli</t>
  </si>
  <si>
    <t>THEDCRL0H00002859</t>
  </si>
  <si>
    <t>THEDCRL0L00002861</t>
  </si>
  <si>
    <t>Sri Vinayaka Earth Movers</t>
  </si>
  <si>
    <t>ZX140GI</t>
  </si>
  <si>
    <t>THEDA0L0C00002033</t>
  </si>
  <si>
    <t>THEDCRL0V00002887</t>
  </si>
  <si>
    <t>Madapatna</t>
  </si>
  <si>
    <t>Taj Granites</t>
  </si>
  <si>
    <t>THEDD1L0J00001363</t>
  </si>
  <si>
    <t>THEDD1L0C00001364</t>
  </si>
  <si>
    <t>S B Granites</t>
  </si>
  <si>
    <t>SP22-70286</t>
  </si>
  <si>
    <t>H N S Concretes Road</t>
  </si>
  <si>
    <t>SP22-70290</t>
  </si>
  <si>
    <t>Koratigere</t>
  </si>
  <si>
    <t>Nagendra</t>
  </si>
  <si>
    <t>SP21-47274</t>
  </si>
  <si>
    <t>BDA Layout</t>
  </si>
  <si>
    <t>Gurusiddareddy G</t>
  </si>
  <si>
    <t>SP21-47233</t>
  </si>
  <si>
    <t>Cheluru</t>
  </si>
  <si>
    <t>N Koteswara Reddy</t>
  </si>
  <si>
    <t>SP20-29984</t>
  </si>
  <si>
    <t>Iluvalla</t>
  </si>
  <si>
    <t>Sri Gangamma Devi Prasanna</t>
  </si>
  <si>
    <t>SP21-47238</t>
  </si>
  <si>
    <t>Hoskote</t>
  </si>
  <si>
    <t>Sree Siddeshwara Earth Movers</t>
  </si>
  <si>
    <t>SP20-29974</t>
  </si>
  <si>
    <t>Srirangapatna</t>
  </si>
  <si>
    <t>Patharwala Contracting Company</t>
  </si>
  <si>
    <t>SP20-29960</t>
  </si>
  <si>
    <t>Chennabasava Reddy</t>
  </si>
  <si>
    <t>SP21-47356</t>
  </si>
  <si>
    <t>Surykant Subhash Arabale</t>
  </si>
  <si>
    <t>SP21-47219</t>
  </si>
  <si>
    <t>Srinivas Enterperses</t>
  </si>
  <si>
    <t>SP21-47362</t>
  </si>
  <si>
    <t>AMC Granites Private Limited</t>
  </si>
  <si>
    <t>THEDCRL0J00002966</t>
  </si>
  <si>
    <t>Gundlupete</t>
  </si>
  <si>
    <t>Kariyabovi Raju</t>
  </si>
  <si>
    <t>SP21-47404</t>
  </si>
  <si>
    <t>R R Nagar</t>
  </si>
  <si>
    <t>Sri Sai Rock Cutting</t>
  </si>
  <si>
    <t>SP21-47417</t>
  </si>
  <si>
    <t>Nelmangala</t>
  </si>
  <si>
    <t>Jyothi Chittlor Vasudev</t>
  </si>
  <si>
    <t>THEDCRL0P00003015</t>
  </si>
  <si>
    <t>Chikkabalapur</t>
  </si>
  <si>
    <t>James Japamalai Kumar</t>
  </si>
  <si>
    <t>SP21-47453</t>
  </si>
  <si>
    <t>Magadi</t>
  </si>
  <si>
    <t>A R Earth movers</t>
  </si>
  <si>
    <t>86670 36114</t>
  </si>
  <si>
    <t>THEDD1L0J00001461</t>
  </si>
  <si>
    <t>MSV Earth Movers &amp; Rock Cuttings</t>
  </si>
  <si>
    <t>SP21-47406</t>
  </si>
  <si>
    <t>Kodihalli</t>
  </si>
  <si>
    <t>Sri Venkateshwara Crushers</t>
  </si>
  <si>
    <t>THEDCRL0V00003070</t>
  </si>
  <si>
    <t>Ravgondlu</t>
  </si>
  <si>
    <t>Bhagya lakshmi Earth Movers</t>
  </si>
  <si>
    <t>SP20-30035</t>
  </si>
  <si>
    <t>Pandavapura</t>
  </si>
  <si>
    <t>P. Vinod</t>
  </si>
  <si>
    <t>THEDA0L0E00002007</t>
  </si>
  <si>
    <t>RMC Earth WORKS</t>
  </si>
  <si>
    <t>SP21-47452</t>
  </si>
  <si>
    <t>Nagesh B V</t>
  </si>
  <si>
    <t>SP21-47537</t>
  </si>
  <si>
    <t>Diwakar</t>
  </si>
  <si>
    <t>SP21-47405</t>
  </si>
  <si>
    <t>SP22-70276</t>
  </si>
  <si>
    <t>Padmasowmiya J</t>
  </si>
  <si>
    <t>THEDCRL0C00002914</t>
  </si>
  <si>
    <t>M VENKATESHWARA REDDY</t>
  </si>
  <si>
    <t>EX200</t>
  </si>
  <si>
    <t>SP20-29996</t>
  </si>
  <si>
    <t>Prasad A</t>
  </si>
  <si>
    <t>SP20-29977</t>
  </si>
  <si>
    <t>Sondekoppa</t>
  </si>
  <si>
    <t>KNR CONSTRUCTIONS LIMITED</t>
  </si>
  <si>
    <t>ZX140H</t>
  </si>
  <si>
    <t>THEDA0L0T00002012</t>
  </si>
  <si>
    <t>THEDCRL0T00002896</t>
  </si>
  <si>
    <t>Ramalingam Constructions</t>
  </si>
  <si>
    <t>THEDCRL0J00003048</t>
  </si>
  <si>
    <t>6500 Hour</t>
  </si>
  <si>
    <t>98452 04059</t>
  </si>
  <si>
    <t xml:space="preserve">THEDCRL0E00003124 </t>
  </si>
  <si>
    <t>V M Granites</t>
  </si>
  <si>
    <t>THEDD1L0K00001488</t>
  </si>
  <si>
    <t>Shivagange</t>
  </si>
  <si>
    <t>Sri Kanakaraya Eart Movers</t>
  </si>
  <si>
    <t>SP21-47571</t>
  </si>
  <si>
    <t>Vinayaka Sri granites</t>
  </si>
  <si>
    <t>THEDCRL0K00003100</t>
  </si>
  <si>
    <t>Thavarekere</t>
  </si>
  <si>
    <t>Sri Mahadeshwara Stone Crusher</t>
  </si>
  <si>
    <t>SP22-70349</t>
  </si>
  <si>
    <t>Sreenivasa reddy Thirumalesh</t>
  </si>
  <si>
    <t>SP21-47625</t>
  </si>
  <si>
    <t>Kumar S</t>
  </si>
  <si>
    <t>SP20-30250</t>
  </si>
  <si>
    <t>A S A Group</t>
  </si>
  <si>
    <t>SP21-47643</t>
  </si>
  <si>
    <t>K G halli</t>
  </si>
  <si>
    <t>KBM Constructions  &amp; Suppliers</t>
  </si>
  <si>
    <t>SP21-47642</t>
  </si>
  <si>
    <t>K R Puram</t>
  </si>
  <si>
    <t>S Murthynayak Enterprises</t>
  </si>
  <si>
    <t>SP20-30255</t>
  </si>
  <si>
    <t>Gorinabele</t>
  </si>
  <si>
    <t>Shree Chennakeshava Enterprises</t>
  </si>
  <si>
    <t>THEDCRL0C00003156</t>
  </si>
  <si>
    <t>Bellur Cross</t>
  </si>
  <si>
    <t>M S T Rock Cutting</t>
  </si>
  <si>
    <t>SP21-47652</t>
  </si>
  <si>
    <t>Nayandanahalli</t>
  </si>
  <si>
    <t>Arcons infrastructure and constructions</t>
  </si>
  <si>
    <t>SP20-30336</t>
  </si>
  <si>
    <t>Guttahalli</t>
  </si>
  <si>
    <t>SP21-47638</t>
  </si>
  <si>
    <t>M N L GRANITE</t>
  </si>
  <si>
    <t>THEDD1L0H00001547</t>
  </si>
  <si>
    <t>Kuppam</t>
  </si>
  <si>
    <t>Sri Chowdeshwari Enterprises</t>
  </si>
  <si>
    <t>SP21-47665</t>
  </si>
  <si>
    <t>Devanahalli</t>
  </si>
  <si>
    <t>Sri Pawan infra</t>
  </si>
  <si>
    <t>SP21-47666</t>
  </si>
  <si>
    <t>Sira</t>
  </si>
  <si>
    <t>SP22-70389</t>
  </si>
  <si>
    <t>SP21-47628</t>
  </si>
  <si>
    <t>Nanjagud</t>
  </si>
  <si>
    <t>SP22-70347</t>
  </si>
  <si>
    <t xml:space="preserve">Prasoon TP </t>
  </si>
  <si>
    <t xml:space="preserve">THEDCRL0P00003161 </t>
  </si>
  <si>
    <t>S Kamala Sekhar</t>
  </si>
  <si>
    <t>ZX370GI</t>
  </si>
  <si>
    <t>THEDD1L0T00001536</t>
  </si>
  <si>
    <t xml:space="preserve">Veeranpura </t>
  </si>
  <si>
    <t>6000 Hour</t>
  </si>
  <si>
    <t>SP22-70409</t>
  </si>
  <si>
    <t>Balaji Earth Movers</t>
  </si>
  <si>
    <t>THEDD1L0P00001571</t>
  </si>
  <si>
    <t>KNC Constructions</t>
  </si>
  <si>
    <t>SP22-70397</t>
  </si>
  <si>
    <t>Kunigal</t>
  </si>
  <si>
    <t xml:space="preserve">U B Earth Movers </t>
  </si>
  <si>
    <t>SP21-47713</t>
  </si>
  <si>
    <t>NTTF</t>
  </si>
  <si>
    <t>SCC Infrastructure Pvt Ltd</t>
  </si>
  <si>
    <t>SP20-30230</t>
  </si>
  <si>
    <t>Samanduru</t>
  </si>
  <si>
    <t>SP20-30301</t>
  </si>
  <si>
    <t>SP20-30371</t>
  </si>
  <si>
    <t>SP20-30379</t>
  </si>
  <si>
    <t>Ever King Granite</t>
  </si>
  <si>
    <t>THEDD1L0T00001570 </t>
  </si>
  <si>
    <t>Chamarajnagar</t>
  </si>
  <si>
    <t>5500 Hour</t>
  </si>
  <si>
    <t>Venkataramaiah Nagaraj</t>
  </si>
  <si>
    <t>EX70S Prime</t>
  </si>
  <si>
    <t>P070-20176</t>
  </si>
  <si>
    <t>Rivatani LLP</t>
  </si>
  <si>
    <t>P070-20144</t>
  </si>
  <si>
    <t>Sambegowda K N</t>
  </si>
  <si>
    <t>P070-20187</t>
  </si>
  <si>
    <t>kallesomanahalli</t>
  </si>
  <si>
    <t>Gangadharaiah M</t>
  </si>
  <si>
    <t>P070-20180</t>
  </si>
  <si>
    <t>Bommenahalli</t>
  </si>
  <si>
    <t>Mahesh M</t>
  </si>
  <si>
    <t>P070-20177</t>
  </si>
  <si>
    <t>Tiptoor</t>
  </si>
  <si>
    <t>Pushpagiri Engineers Infra Pvt Ltd</t>
  </si>
  <si>
    <t>EX130SP</t>
  </si>
  <si>
    <t>SP13-15318</t>
  </si>
  <si>
    <t>Swamigowda</t>
  </si>
  <si>
    <t>SP13-15358</t>
  </si>
  <si>
    <t>T Narasipura</t>
  </si>
  <si>
    <t>B H Lakshmikantha</t>
  </si>
  <si>
    <t>SP13-15347</t>
  </si>
  <si>
    <t xml:space="preserve">Handhanakere </t>
  </si>
  <si>
    <t>M B Jayakumar</t>
  </si>
  <si>
    <t>P070-20208</t>
  </si>
  <si>
    <t>Machenahalli</t>
  </si>
  <si>
    <t>Tuvvekere honnagiriappa shivanna</t>
  </si>
  <si>
    <t>P070-20222</t>
  </si>
  <si>
    <t>Yadiyur</t>
  </si>
  <si>
    <t xml:space="preserve">SV Concrete </t>
  </si>
  <si>
    <t>THEDCRL0V00003215</t>
  </si>
  <si>
    <t>Bukkasagaram</t>
  </si>
  <si>
    <t>THEDCRL0J00003213</t>
  </si>
  <si>
    <t>THEDCRL0A00003216</t>
  </si>
  <si>
    <t>Harini Enterprises</t>
  </si>
  <si>
    <t>THEDA0L0P00002304</t>
  </si>
  <si>
    <t>Begur</t>
  </si>
  <si>
    <t>THEDCRL0C00003245</t>
  </si>
  <si>
    <t>Krishnegowda</t>
  </si>
  <si>
    <t>SP13-15383</t>
  </si>
  <si>
    <t>Anchepalya</t>
  </si>
  <si>
    <t xml:space="preserve">Boregowda M N </t>
  </si>
  <si>
    <t>P070-20247</t>
  </si>
  <si>
    <t>Mandya</t>
  </si>
  <si>
    <t>P J B Engineer</t>
  </si>
  <si>
    <t>SP13-15397</t>
  </si>
  <si>
    <t>BEL</t>
  </si>
  <si>
    <t>Veera Kumara</t>
  </si>
  <si>
    <t>P070-20263</t>
  </si>
  <si>
    <t>Koppa</t>
  </si>
  <si>
    <t>Mysore city corporation</t>
  </si>
  <si>
    <t>P070-20258</t>
  </si>
  <si>
    <t>P070-20272</t>
  </si>
  <si>
    <t>Kriyashila Granites</t>
  </si>
  <si>
    <t>THEDD1L0V00001589</t>
  </si>
  <si>
    <t>Ramnagara</t>
  </si>
  <si>
    <t>Aditya Sai Constructions</t>
  </si>
  <si>
    <t>SP21-47799</t>
  </si>
  <si>
    <t>Kalmbala</t>
  </si>
  <si>
    <t>Sri Venkateshwara Constructions</t>
  </si>
  <si>
    <t>SP21-47739</t>
  </si>
  <si>
    <t>shakdada</t>
  </si>
  <si>
    <t>ACR Projects</t>
  </si>
  <si>
    <t>P070-20287</t>
  </si>
  <si>
    <t>Harinagara</t>
  </si>
  <si>
    <t>Sri Murthi Wines</t>
  </si>
  <si>
    <t>SP22-70434</t>
  </si>
  <si>
    <t>Huliyurdurga</t>
  </si>
  <si>
    <t>S K Earth Movers</t>
  </si>
  <si>
    <t>SP21-47798</t>
  </si>
  <si>
    <t>Subbareddy P</t>
  </si>
  <si>
    <t>SP20-30288</t>
  </si>
  <si>
    <t>Hindustan Foundation and Constructions</t>
  </si>
  <si>
    <t>SP13-15382</t>
  </si>
  <si>
    <t>Varthuru</t>
  </si>
  <si>
    <t>Purushotham Rai</t>
  </si>
  <si>
    <t>P070-20345</t>
  </si>
  <si>
    <t>Kudige</t>
  </si>
  <si>
    <t>Shankara</t>
  </si>
  <si>
    <t>P070-20314</t>
  </si>
  <si>
    <t>Gollahalli</t>
  </si>
  <si>
    <t>MD Construction</t>
  </si>
  <si>
    <t>SP13-15439</t>
  </si>
  <si>
    <t>Jayaram</t>
  </si>
  <si>
    <t>P070-20323</t>
  </si>
  <si>
    <t>K R Pete</t>
  </si>
  <si>
    <t>Mahima Infrastructure</t>
  </si>
  <si>
    <t>P070-20354</t>
  </si>
  <si>
    <t>Jayanagar</t>
  </si>
  <si>
    <t>MLR Infra</t>
  </si>
  <si>
    <t>P070-20349</t>
  </si>
  <si>
    <t>S Shankar Reddy</t>
  </si>
  <si>
    <t>SP13-15470</t>
  </si>
  <si>
    <t>M R Granites</t>
  </si>
  <si>
    <t>THEDCRL0C00003397</t>
  </si>
  <si>
    <t>Annahalli</t>
  </si>
  <si>
    <t>Naandhi Granites lndia Private Limited</t>
  </si>
  <si>
    <t>8884969144/9972005040</t>
  </si>
  <si>
    <t>THEDD1L0T00001603</t>
  </si>
  <si>
    <t>Chamarajanagar</t>
  </si>
  <si>
    <t>Sri Mahalakshmi Enterprises</t>
  </si>
  <si>
    <t>ZX220</t>
  </si>
  <si>
    <t>THEDCRL0K00003372</t>
  </si>
  <si>
    <t>Nanjungud</t>
  </si>
  <si>
    <t>Nandini Earth Movers</t>
  </si>
  <si>
    <t>ZX140</t>
  </si>
  <si>
    <t>THEDA0L0H00002412</t>
  </si>
  <si>
    <t>Electronic city</t>
  </si>
  <si>
    <t>Mr Rajkumar</t>
  </si>
  <si>
    <t>P070-20371</t>
  </si>
  <si>
    <t>Sampige</t>
  </si>
  <si>
    <t>RSVS Machines and Equipments llp</t>
  </si>
  <si>
    <t>THEDD1L0T00001620</t>
  </si>
  <si>
    <t>Mariyala</t>
  </si>
  <si>
    <t>THEDD1L0K00001619</t>
  </si>
  <si>
    <t>RAJESH KARANTH</t>
  </si>
  <si>
    <t>P070-20253</t>
  </si>
  <si>
    <t>TUMKUR</t>
  </si>
  <si>
    <t>P070-20255</t>
  </si>
  <si>
    <t>Tiptur</t>
  </si>
  <si>
    <t>SRI MARUTHI ENTERPRISES</t>
  </si>
  <si>
    <t>SP21-47886</t>
  </si>
  <si>
    <t>MLR INFRA</t>
  </si>
  <si>
    <t>SP20-30574</t>
  </si>
  <si>
    <t>VIT</t>
  </si>
  <si>
    <t>S L V ENTERPRISES</t>
  </si>
  <si>
    <t>THEDA0L0C00002400</t>
  </si>
  <si>
    <t>Anekal</t>
  </si>
  <si>
    <t>K GOWDA &amp; COMPANY</t>
  </si>
  <si>
    <t>SP22-70442</t>
  </si>
  <si>
    <t>SP22-70445</t>
  </si>
  <si>
    <t>SP22-70443</t>
  </si>
  <si>
    <t>Raveesha B</t>
  </si>
  <si>
    <t>P070-20340</t>
  </si>
  <si>
    <t>P070-20339</t>
  </si>
  <si>
    <t>Ananda Reddy</t>
  </si>
  <si>
    <t>ZX140 H GI</t>
  </si>
  <si>
    <t>THEDA0L0V00002261</t>
  </si>
  <si>
    <t>RK Engineering &amp; Earth Movers</t>
  </si>
  <si>
    <t>THEDCRL0A00003250</t>
  </si>
  <si>
    <t xml:space="preserve">Ramanagara </t>
  </si>
  <si>
    <t>SP22-70444</t>
  </si>
  <si>
    <t>National Earth Movers</t>
  </si>
  <si>
    <t>SP21-47796</t>
  </si>
  <si>
    <t>Hebbagodi</t>
  </si>
  <si>
    <t>U Rajesh karanth</t>
  </si>
  <si>
    <t>P070-20336</t>
  </si>
  <si>
    <t>Thaygturu</t>
  </si>
  <si>
    <t>Hindustan Diggers</t>
  </si>
  <si>
    <t>SP21-47901</t>
  </si>
  <si>
    <t>SP13-15463</t>
  </si>
  <si>
    <t>EX70 Prime</t>
  </si>
  <si>
    <t>P070-20254</t>
  </si>
  <si>
    <t>YOGIHALLI RANGANATH RAGHUNATH</t>
  </si>
  <si>
    <t>SP13-15458</t>
  </si>
  <si>
    <t>Lokesha</t>
  </si>
  <si>
    <t>THEDA0L0P00002237</t>
  </si>
  <si>
    <t>KRS</t>
  </si>
  <si>
    <t>5000 Hour</t>
  </si>
  <si>
    <t>Sri manjunatha Enterprises</t>
  </si>
  <si>
    <t>SP22-70468</t>
  </si>
  <si>
    <t>Sarjapur Road</t>
  </si>
  <si>
    <t>MANJUNATH S K</t>
  </si>
  <si>
    <t>SP13-15512</t>
  </si>
  <si>
    <t>Srirampura</t>
  </si>
  <si>
    <t>SP13-15488</t>
  </si>
  <si>
    <t>Vital srinivasu</t>
  </si>
  <si>
    <t>SP20-30623</t>
  </si>
  <si>
    <t>Korategere</t>
  </si>
  <si>
    <t>S R Giriraju</t>
  </si>
  <si>
    <t>SP13-15437</t>
  </si>
  <si>
    <t>J P Nagar</t>
  </si>
  <si>
    <t>Thirumalesh Sreenivasareddy</t>
  </si>
  <si>
    <t>EX210S</t>
  </si>
  <si>
    <t>SP21-47974</t>
  </si>
  <si>
    <t>Sarjapur</t>
  </si>
  <si>
    <t>RAMZANULLA</t>
  </si>
  <si>
    <t>SP22-70479</t>
  </si>
  <si>
    <t>AMMAPUR INFRASTRUCTURE PVT. LTD</t>
  </si>
  <si>
    <t>SP21-47848</t>
  </si>
  <si>
    <t>Nangali</t>
  </si>
  <si>
    <t>4500 Hour</t>
  </si>
  <si>
    <t>P070-20412</t>
  </si>
  <si>
    <t>P070-20415</t>
  </si>
  <si>
    <t>THEDCRL0V00003358</t>
  </si>
  <si>
    <t>Prasad earth movers</t>
  </si>
  <si>
    <t>SP21-47962</t>
  </si>
  <si>
    <t>BMS Earth Movers</t>
  </si>
  <si>
    <t>SP21-47923</t>
  </si>
  <si>
    <t>SVR Construction</t>
  </si>
  <si>
    <t>SP21-47992</t>
  </si>
  <si>
    <t>Jai Ganesh Granites</t>
  </si>
  <si>
    <t>THEDCRL0P00003466</t>
  </si>
  <si>
    <t>Suprada Construction pvt Ltd</t>
  </si>
  <si>
    <t>P070-20439</t>
  </si>
  <si>
    <t>Kollegala</t>
  </si>
  <si>
    <t>P070-20434</t>
  </si>
  <si>
    <t>P070-20433</t>
  </si>
  <si>
    <t>Nisarga Digger</t>
  </si>
  <si>
    <t>SP21-47976</t>
  </si>
  <si>
    <t>Eshwarappa</t>
  </si>
  <si>
    <t>P070-20472</t>
  </si>
  <si>
    <t>kondajji</t>
  </si>
  <si>
    <t>Sri Ranganatha enterprises</t>
  </si>
  <si>
    <t>SP13-15546</t>
  </si>
  <si>
    <t>Soluru</t>
  </si>
  <si>
    <t>SP21-48014</t>
  </si>
  <si>
    <t>Doddaguni</t>
  </si>
  <si>
    <t>SP21-48013</t>
  </si>
  <si>
    <t>Rachegowda N</t>
  </si>
  <si>
    <t>P070-20481</t>
  </si>
  <si>
    <t>T Narsipura</t>
  </si>
  <si>
    <t>R T Venkate Gowda</t>
  </si>
  <si>
    <t>SP13-15561</t>
  </si>
  <si>
    <t>Vasanthumar N</t>
  </si>
  <si>
    <t>SP21-47942</t>
  </si>
  <si>
    <t>B T Ramanjaneya</t>
  </si>
  <si>
    <t>SP22-70514</t>
  </si>
  <si>
    <t>Hardik gowda</t>
  </si>
  <si>
    <t>SP13-15594</t>
  </si>
  <si>
    <t>SP21-48076</t>
  </si>
  <si>
    <t>SP21-48072</t>
  </si>
  <si>
    <t>Girish Enterprise</t>
  </si>
  <si>
    <t>P070-20505</t>
  </si>
  <si>
    <t>Chikkpete</t>
  </si>
  <si>
    <t>SRT Tech Building Solutions</t>
  </si>
  <si>
    <t>THEDCRL0A00003426</t>
  </si>
  <si>
    <t>Sri Krishna Granites</t>
  </si>
  <si>
    <t>THEDCRL0L00003461</t>
  </si>
  <si>
    <t>Kottalavadi</t>
  </si>
  <si>
    <t>SP13-15565</t>
  </si>
  <si>
    <t>SP22-70529</t>
  </si>
  <si>
    <t xml:space="preserve">Shiva Irrigation System </t>
  </si>
  <si>
    <t>P070-20502</t>
  </si>
  <si>
    <t>Tippur palya</t>
  </si>
  <si>
    <t>SP13-15570</t>
  </si>
  <si>
    <t>Ramnanagara</t>
  </si>
  <si>
    <t>26 Silver Stone</t>
  </si>
  <si>
    <t>THEDCRL0K00010001</t>
  </si>
  <si>
    <t>Ramasamudra</t>
  </si>
  <si>
    <t>Hatlai Realtors PVT Ltd</t>
  </si>
  <si>
    <t>SP21-48088</t>
  </si>
  <si>
    <t>Bellavi</t>
  </si>
  <si>
    <t>Lingaraju</t>
  </si>
  <si>
    <t>SP20-30732</t>
  </si>
  <si>
    <t>Vijay Kumar S V</t>
  </si>
  <si>
    <t>SP13-15596</t>
  </si>
  <si>
    <t>Kodigehalli</t>
  </si>
  <si>
    <t>Ramanareddy</t>
  </si>
  <si>
    <t>P070-20552</t>
  </si>
  <si>
    <t>Malavalli</t>
  </si>
  <si>
    <t>Legendary mines and minerals</t>
  </si>
  <si>
    <t>THEDCRL0P00003578</t>
  </si>
  <si>
    <t>Jalamangala</t>
  </si>
  <si>
    <t>Venkateshwar earth movers</t>
  </si>
  <si>
    <t>SP21-48115</t>
  </si>
  <si>
    <t>Kammasandra</t>
  </si>
  <si>
    <t>SP20-30756</t>
  </si>
  <si>
    <t>SP20-30630</t>
  </si>
  <si>
    <t>SP20-30618</t>
  </si>
  <si>
    <t>SP20-30628</t>
  </si>
  <si>
    <t>S K Basavaraju Civil Contractor</t>
  </si>
  <si>
    <t>SP21-48104</t>
  </si>
  <si>
    <t>Ganesh Earth Movers</t>
  </si>
  <si>
    <t>SP20-30767</t>
  </si>
  <si>
    <t xml:space="preserve">Sarjapura </t>
  </si>
  <si>
    <t>SMZA One Granite</t>
  </si>
  <si>
    <t>THEDD1L0T00001682</t>
  </si>
  <si>
    <t>THEDCRL0L00003606</t>
  </si>
  <si>
    <t>SP13-15635</t>
  </si>
  <si>
    <t>Baiyyappanahalli</t>
  </si>
  <si>
    <t>Faijulla</t>
  </si>
  <si>
    <t>THEDCRL0P00003628</t>
  </si>
  <si>
    <t>Hirikati</t>
  </si>
  <si>
    <t>Scl earth movers</t>
  </si>
  <si>
    <t>SP13-15600</t>
  </si>
  <si>
    <t>Sathyamangala</t>
  </si>
  <si>
    <t>Omegha constructions</t>
  </si>
  <si>
    <t>SP13-15618</t>
  </si>
  <si>
    <t>madhugiri</t>
  </si>
  <si>
    <t>DINESH K R</t>
  </si>
  <si>
    <t>P070-20555</t>
  </si>
  <si>
    <t>SP21-48024</t>
  </si>
  <si>
    <t>HANUMAN EARTH MOVERS</t>
  </si>
  <si>
    <t>SP20-30666</t>
  </si>
  <si>
    <t>LOTUS DEVELOPERS</t>
  </si>
  <si>
    <t>THEDCRL0P00003600</t>
  </si>
  <si>
    <t>Tarikere</t>
  </si>
  <si>
    <t>CHENNABASAVAREDDY</t>
  </si>
  <si>
    <t>SP21-47994</t>
  </si>
  <si>
    <t>Santhosh C R</t>
  </si>
  <si>
    <t>SP20-30610</t>
  </si>
  <si>
    <t>Baby K C</t>
  </si>
  <si>
    <t>THEDCRL0L00003539</t>
  </si>
  <si>
    <t>CHANDRASHEKHAR S N</t>
  </si>
  <si>
    <t>TMX20 Neo</t>
  </si>
  <si>
    <t>SP02-5262</t>
  </si>
  <si>
    <t>Nisarga Diggers</t>
  </si>
  <si>
    <t>EX210 Prime</t>
  </si>
  <si>
    <t>SP21-21170</t>
  </si>
  <si>
    <t>Dobaspete</t>
  </si>
  <si>
    <t>4000 Hour</t>
  </si>
  <si>
    <t>Jagadeesha H S</t>
  </si>
  <si>
    <t>ZX33U</t>
  </si>
  <si>
    <t>THEADBL0K00040817</t>
  </si>
  <si>
    <t>Sugganahalli</t>
  </si>
  <si>
    <t>THEDCRL0C00010009</t>
  </si>
  <si>
    <t xml:space="preserve">Mugalur </t>
  </si>
  <si>
    <t>T K Sathisha</t>
  </si>
  <si>
    <t>SP21-48196</t>
  </si>
  <si>
    <t>Nagasandra</t>
  </si>
  <si>
    <t>Jayalakshmi Engineering &amp; Contractor</t>
  </si>
  <si>
    <t>SP13-15653</t>
  </si>
  <si>
    <t>Thondiparambil Prakasan Prasoon</t>
  </si>
  <si>
    <t>THEDCRL0H00003588</t>
  </si>
  <si>
    <t>Deepesh N B/Arasu</t>
  </si>
  <si>
    <t>SP22-70576</t>
  </si>
  <si>
    <t>Airport</t>
  </si>
  <si>
    <t>Shibindu Enterprises</t>
  </si>
  <si>
    <t>SP21-48202</t>
  </si>
  <si>
    <t>Badamanavarathekaval</t>
  </si>
  <si>
    <t>Sri Lakshmi venkateshwara earth movers</t>
  </si>
  <si>
    <t>SP21-48198</t>
  </si>
  <si>
    <t>poornapraj layout</t>
  </si>
  <si>
    <t>Sri Srinivass infra Projects Ltd</t>
  </si>
  <si>
    <t>THEDCRL0C00003570</t>
  </si>
  <si>
    <t>Ramdevangudi</t>
  </si>
  <si>
    <t>jagadeesh</t>
  </si>
  <si>
    <t>P070-20556</t>
  </si>
  <si>
    <t>Turvekere</t>
  </si>
  <si>
    <t>Sri Karagadamma Enterprises</t>
  </si>
  <si>
    <t>SP22-70574</t>
  </si>
  <si>
    <t>D S max</t>
  </si>
  <si>
    <t>THEDCRL0L00003637</t>
  </si>
  <si>
    <t>THEDCRL0C00003634</t>
  </si>
  <si>
    <t>S V Constructions</t>
  </si>
  <si>
    <t>SP21-48126</t>
  </si>
  <si>
    <t>Marathalli</t>
  </si>
  <si>
    <t>THEDCRL0C00003648</t>
  </si>
  <si>
    <t>Aladahalli Gate</t>
  </si>
  <si>
    <t>THEDCRL0T00003658</t>
  </si>
  <si>
    <t xml:space="preserve">Scl earth movers </t>
  </si>
  <si>
    <t>SP13-15660</t>
  </si>
  <si>
    <t>Satyamangala</t>
  </si>
  <si>
    <t>RSD Rock cutting and Earth Movers</t>
  </si>
  <si>
    <t>SP21-63307</t>
  </si>
  <si>
    <t>indluvadi </t>
  </si>
  <si>
    <t>KVPR INFRA</t>
  </si>
  <si>
    <t>SP21-63294</t>
  </si>
  <si>
    <t>Jabber khan</t>
  </si>
  <si>
    <t>SP21-48246</t>
  </si>
  <si>
    <t xml:space="preserve">Nelamangala </t>
  </si>
  <si>
    <t>Byreshwara Enterprises</t>
  </si>
  <si>
    <t>SP21-63302</t>
  </si>
  <si>
    <t>ECO ENERGY ENGINEERING</t>
  </si>
  <si>
    <t>881169629/ 9449817162</t>
  </si>
  <si>
    <t>SP13-15657</t>
  </si>
  <si>
    <t>Chava Srinivasulu</t>
  </si>
  <si>
    <t>SP20-30810</t>
  </si>
  <si>
    <t>Doddaballapura</t>
  </si>
  <si>
    <t>Murthy Earth movers</t>
  </si>
  <si>
    <t>SP21-48228</t>
  </si>
  <si>
    <t>RTS Transport</t>
  </si>
  <si>
    <t>SP22-70595</t>
  </si>
  <si>
    <t>Bagepalli</t>
  </si>
  <si>
    <t>Shakeel Pasha Minerals</t>
  </si>
  <si>
    <t>THEDD1L0J00001671</t>
  </si>
  <si>
    <t>Santemaralli</t>
  </si>
  <si>
    <t>Venkatesh KT</t>
  </si>
  <si>
    <t>SP13-15691</t>
  </si>
  <si>
    <t>AVINASH VISHNU BACHANWAR</t>
  </si>
  <si>
    <t>SP22-80458</t>
  </si>
  <si>
    <t>Bethamangala</t>
  </si>
  <si>
    <t>VENKATESVARA EARTH MOVERS</t>
  </si>
  <si>
    <t>THEDCRL0L00003623</t>
  </si>
  <si>
    <t>Sulibele</t>
  </si>
  <si>
    <t>3500 Hour</t>
  </si>
  <si>
    <t>Basavaraj</t>
  </si>
  <si>
    <t>THEADBL0H00040227</t>
  </si>
  <si>
    <t>Koratagere</t>
  </si>
  <si>
    <t>Punithkumar N</t>
  </si>
  <si>
    <t>THEADBL0H00040812</t>
  </si>
  <si>
    <t>Paramesh G</t>
  </si>
  <si>
    <t>THEADBL0H00040860</t>
  </si>
  <si>
    <t>Veerabhadra Shivaiah</t>
  </si>
  <si>
    <t>THEADBL0K00040865</t>
  </si>
  <si>
    <t>Govindaraju</t>
  </si>
  <si>
    <t>THEADBL0H00040888</t>
  </si>
  <si>
    <t>kadaba</t>
  </si>
  <si>
    <t>M S RAVI</t>
  </si>
  <si>
    <t>ZX23U</t>
  </si>
  <si>
    <t>THEACDL0C00000206</t>
  </si>
  <si>
    <t>Mallasandra</t>
  </si>
  <si>
    <t>Basava Irrigation System</t>
  </si>
  <si>
    <t>THEADBL0P00040900</t>
  </si>
  <si>
    <t>kestur</t>
  </si>
  <si>
    <t>Amoga</t>
  </si>
  <si>
    <t>THEACDL0V00000238</t>
  </si>
  <si>
    <t xml:space="preserve">hosuru </t>
  </si>
  <si>
    <t>Somashekar</t>
  </si>
  <si>
    <t>THEADBL0L00040937</t>
  </si>
  <si>
    <t>Sri kanteshwara Haardware and electrical</t>
  </si>
  <si>
    <t>THEACDL0J00000253</t>
  </si>
  <si>
    <t>B R Siddaramanna</t>
  </si>
  <si>
    <t>THEACDL0H00000258</t>
  </si>
  <si>
    <t>K B Cross</t>
  </si>
  <si>
    <t>Yogeesha H S</t>
  </si>
  <si>
    <t>THEADBL0P00040945</t>
  </si>
  <si>
    <t xml:space="preserve"> S V VINAY</t>
  </si>
  <si>
    <t>SP21-48270</t>
  </si>
  <si>
    <t>Panchaksipuram</t>
  </si>
  <si>
    <t>Reddy Earth Movers</t>
  </si>
  <si>
    <t>SP21-48280</t>
  </si>
  <si>
    <t>Hebbal</t>
  </si>
  <si>
    <t>K V R infra projects</t>
  </si>
  <si>
    <t>SP21-48248</t>
  </si>
  <si>
    <t>Manipal Acedamy</t>
  </si>
  <si>
    <t>G R V Earth Movers</t>
  </si>
  <si>
    <t>SP21-63292</t>
  </si>
  <si>
    <t>Sitakallu</t>
  </si>
  <si>
    <t>B Gangadhar Reddy</t>
  </si>
  <si>
    <t>SP22-70587</t>
  </si>
  <si>
    <t>Muddenahalli</t>
  </si>
  <si>
    <t>Faiza Building Demolition</t>
  </si>
  <si>
    <t>SP21-48242</t>
  </si>
  <si>
    <t>KANVINARAYANAPURA</t>
  </si>
  <si>
    <t>SP13-15687</t>
  </si>
  <si>
    <t>Amruthuru</t>
  </si>
  <si>
    <t>Shivaraj H P</t>
  </si>
  <si>
    <t>THEADBL0H00041068</t>
  </si>
  <si>
    <t>Hosahalli</t>
  </si>
  <si>
    <t>SP21-48239</t>
  </si>
  <si>
    <t>H P Rangaswamy</t>
  </si>
  <si>
    <t>SP13-15699</t>
  </si>
  <si>
    <t>Chikenahalli</t>
  </si>
  <si>
    <t>Sri Ganesh Earth Movers</t>
  </si>
  <si>
    <t>SP21-48310</t>
  </si>
  <si>
    <t>Soumya sri layout</t>
  </si>
  <si>
    <t>S R infra</t>
  </si>
  <si>
    <t>SP22-70615</t>
  </si>
  <si>
    <t>VISHWAKARMA REFRACTORIES PRIVATE LIMITED</t>
  </si>
  <si>
    <t>SP13-15726</t>
  </si>
  <si>
    <t xml:space="preserve">Lingaraju J P </t>
  </si>
  <si>
    <t>THEADBL0K00041093</t>
  </si>
  <si>
    <t>tarur</t>
  </si>
  <si>
    <t>Shivakumaraiah</t>
  </si>
  <si>
    <t>THEADBL0C00041047</t>
  </si>
  <si>
    <t>kodipalya</t>
  </si>
  <si>
    <t>Build live</t>
  </si>
  <si>
    <t>SP13-15684</t>
  </si>
  <si>
    <t>Chapparadakallu</t>
  </si>
  <si>
    <t>Naveen Kumar</t>
  </si>
  <si>
    <t>THEADBL0A00041116</t>
  </si>
  <si>
    <t>torehalli</t>
  </si>
  <si>
    <t>P S 7 Earth Movers</t>
  </si>
  <si>
    <t>SP21-48279</t>
  </si>
  <si>
    <t>Anjana buildcon</t>
  </si>
  <si>
    <t>P070-20634</t>
  </si>
  <si>
    <t>Santemarahalli</t>
  </si>
  <si>
    <t>Shabuddin</t>
  </si>
  <si>
    <t>SP13-15678</t>
  </si>
  <si>
    <t>Ullas G</t>
  </si>
  <si>
    <t>THEADBL0L00041117</t>
  </si>
  <si>
    <t>Honnudike</t>
  </si>
  <si>
    <t>The Chief Officer</t>
  </si>
  <si>
    <t>THEADBL0E00041119</t>
  </si>
  <si>
    <t>Maddur</t>
  </si>
  <si>
    <t>BSR Infratech India Limited</t>
  </si>
  <si>
    <t>SP20-35200</t>
  </si>
  <si>
    <t>SP22-70628</t>
  </si>
  <si>
    <t>Shanthala</t>
  </si>
  <si>
    <t>THEADBL0J00041113</t>
  </si>
  <si>
    <t>Kallambella</t>
  </si>
  <si>
    <t>Srinivasa S</t>
  </si>
  <si>
    <t>P070-20676</t>
  </si>
  <si>
    <t xml:space="preserve">Gubbi </t>
  </si>
  <si>
    <t>Murugaa Constructions</t>
  </si>
  <si>
    <t>SP21-48401</t>
  </si>
  <si>
    <t>Anjanapura</t>
  </si>
  <si>
    <t>Santhosha Kumara C D</t>
  </si>
  <si>
    <t>THEADBL0V00040868</t>
  </si>
  <si>
    <t>TECHAQUA ENGINEERING SOLUTIONS</t>
  </si>
  <si>
    <t>SP20-58640</t>
  </si>
  <si>
    <t>Hanumanth</t>
  </si>
  <si>
    <t>SP13-15762</t>
  </si>
  <si>
    <t>Ballapura</t>
  </si>
  <si>
    <t>T S VINANTH</t>
  </si>
  <si>
    <t>EX70 PRIME</t>
  </si>
  <si>
    <t>P070-20567</t>
  </si>
  <si>
    <t>Chikkoppal Beeregowda Lokesh</t>
  </si>
  <si>
    <t>THEADBL0E00040925</t>
  </si>
  <si>
    <t>kitthuru</t>
  </si>
  <si>
    <t>S.OBUL REDDY</t>
  </si>
  <si>
    <t>THEADBL0C00040862</t>
  </si>
  <si>
    <t>Hunsur</t>
  </si>
  <si>
    <t>THEDD1L0K00001779</t>
  </si>
  <si>
    <t xml:space="preserve">Kaulutlaiah K </t>
  </si>
  <si>
    <t>SP21-48375</t>
  </si>
  <si>
    <t>Gubbi</t>
  </si>
  <si>
    <t>THEDD1L1L00100227</t>
  </si>
  <si>
    <t>3000 Hour</t>
  </si>
  <si>
    <t>THEWBJK0EN0000195</t>
  </si>
  <si>
    <t>TL340H Prime</t>
  </si>
  <si>
    <t>THEWBJK0KP0000240</t>
  </si>
  <si>
    <t xml:space="preserve">Jalamangala </t>
  </si>
  <si>
    <t>Ananda C N</t>
  </si>
  <si>
    <t>SP21-48392</t>
  </si>
  <si>
    <t xml:space="preserve">Raghavendra </t>
  </si>
  <si>
    <t>SP13-15742</t>
  </si>
  <si>
    <t>Kallahalli</t>
  </si>
  <si>
    <t>Tharigopula Ramesh Naidu</t>
  </si>
  <si>
    <t>SP21-48363</t>
  </si>
  <si>
    <t>VISION INFRA</t>
  </si>
  <si>
    <t>THEWBJK0CP0000290</t>
  </si>
  <si>
    <t>VIVEKANAND GURAPPA BIRADAR</t>
  </si>
  <si>
    <t>SP02-5345</t>
  </si>
  <si>
    <t>2500 Hour</t>
  </si>
  <si>
    <t xml:space="preserve">B Vijayakumar </t>
  </si>
  <si>
    <t>Shinrai Prime</t>
  </si>
  <si>
    <t>THEWACD0HP0001831</t>
  </si>
  <si>
    <t>Whitefield</t>
  </si>
  <si>
    <t xml:space="preserve">jayamma </t>
  </si>
  <si>
    <t>THEWACD0EP0001894</t>
  </si>
  <si>
    <t>sampige</t>
  </si>
  <si>
    <t>Ramachandra Nayak</t>
  </si>
  <si>
    <t>SP02-5322</t>
  </si>
  <si>
    <t>THEWACD0EP0001961</t>
  </si>
  <si>
    <t>Dommasandra</t>
  </si>
  <si>
    <t>THEWACD0AN0001547</t>
  </si>
  <si>
    <t>Anjinamurthy R</t>
  </si>
  <si>
    <t>THEWACD0HP0002090</t>
  </si>
  <si>
    <t xml:space="preserve">Srinivasapura </t>
  </si>
  <si>
    <t>THEWACD0AP0002054</t>
  </si>
  <si>
    <t>Meda construction</t>
  </si>
  <si>
    <t>THEWACD0VP0002389</t>
  </si>
  <si>
    <t>AET junction</t>
  </si>
  <si>
    <t>THEWACD0PP0001964</t>
  </si>
  <si>
    <t>THEWACD0PP0002094</t>
  </si>
  <si>
    <t>Santhosh P M</t>
  </si>
  <si>
    <t>THEADBL0K00040929</t>
  </si>
  <si>
    <t>Hosakere</t>
  </si>
  <si>
    <t>Manjunatha M</t>
  </si>
  <si>
    <t>THEADBL0T00041236</t>
  </si>
  <si>
    <t>Therthpura</t>
  </si>
  <si>
    <t>SWASTHIK ENTERPRISES</t>
  </si>
  <si>
    <t>THEDCRL0J00010033</t>
  </si>
  <si>
    <t>Bennahalli</t>
  </si>
  <si>
    <t xml:space="preserve">Siddiq Pasha </t>
  </si>
  <si>
    <t>SP13-15724</t>
  </si>
  <si>
    <t>Varthur</t>
  </si>
  <si>
    <t>Srinivas T Works contracotor</t>
  </si>
  <si>
    <t>THEADBL0L00041229</t>
  </si>
  <si>
    <t>sira</t>
  </si>
  <si>
    <t>M S Sathish</t>
  </si>
  <si>
    <t>THEADBL0E00041072</t>
  </si>
  <si>
    <t>Madinamadu</t>
  </si>
  <si>
    <t>S R Enterprises</t>
  </si>
  <si>
    <t>THEDD1L0L00001854</t>
  </si>
  <si>
    <t>Bharath SK</t>
  </si>
  <si>
    <t>THEADBL0J00041242</t>
  </si>
  <si>
    <t>Shivapura</t>
  </si>
  <si>
    <t>Sushma Enterprises</t>
  </si>
  <si>
    <t>Shinrai Pro</t>
  </si>
  <si>
    <t>THEWADD0LP0000084</t>
  </si>
  <si>
    <t>Magadi Road</t>
  </si>
  <si>
    <t xml:space="preserve">Madan Kumara Civil Contractor </t>
  </si>
  <si>
    <t>P070-20749</t>
  </si>
  <si>
    <t>Ravandur</t>
  </si>
  <si>
    <t>Shivalingappa</t>
  </si>
  <si>
    <t>THEADBL0P00041271</t>
  </si>
  <si>
    <t>Rampura</t>
  </si>
  <si>
    <t>Narshimhamurthy H C</t>
  </si>
  <si>
    <t>THEACDL0L00000257</t>
  </si>
  <si>
    <t>Hanumantryowda palya</t>
  </si>
  <si>
    <t>Nandeeshaiah B C</t>
  </si>
  <si>
    <t>THEADBL0E00041265</t>
  </si>
  <si>
    <t>Nittur</t>
  </si>
  <si>
    <t>Rajashekar R</t>
  </si>
  <si>
    <t>SP22-70647</t>
  </si>
  <si>
    <t>Tarakanambi</t>
  </si>
  <si>
    <t>Dilip kumar Krishna Naika</t>
  </si>
  <si>
    <t>SP22-80431</t>
  </si>
  <si>
    <t>Nandugudi</t>
  </si>
  <si>
    <t>A R Granites</t>
  </si>
  <si>
    <t>THEDD1L1H00100228</t>
  </si>
  <si>
    <t>Chandrappa V R</t>
  </si>
  <si>
    <t>THEDCRL0C00010107</t>
  </si>
  <si>
    <t>Siddiqh Pasha</t>
  </si>
  <si>
    <t>THEWACD0TP0002143</t>
  </si>
  <si>
    <t>SP13-15821</t>
  </si>
  <si>
    <t>Ikanahalli</t>
  </si>
  <si>
    <t>Sanmarga Shelters Pvt Ltd</t>
  </si>
  <si>
    <t>THEDCRL0H00010122</t>
  </si>
  <si>
    <t>Bangarpete</t>
  </si>
  <si>
    <t>U B Earth Movers</t>
  </si>
  <si>
    <t>SP21-48493</t>
  </si>
  <si>
    <t>muddinapalya</t>
  </si>
  <si>
    <t>S E P B ENTERPRISE</t>
  </si>
  <si>
    <t>SP21-48534</t>
  </si>
  <si>
    <t>Bhatramarena Halli</t>
  </si>
  <si>
    <t>Abhirami Earth Movers</t>
  </si>
  <si>
    <t>THEDD1L0V00001883</t>
  </si>
  <si>
    <t>Chamaraj Nagara</t>
  </si>
  <si>
    <t>A Bharath</t>
  </si>
  <si>
    <t>THEADBL0C00041307</t>
  </si>
  <si>
    <t>Mulabagalu</t>
  </si>
  <si>
    <t>The Commissioner</t>
  </si>
  <si>
    <t>THEWADD0EP0000153</t>
  </si>
  <si>
    <t>Tumkur city</t>
  </si>
  <si>
    <t>CIVET Projects Pvt Ltd</t>
  </si>
  <si>
    <t>THEWADD0AP0000164</t>
  </si>
  <si>
    <t>Deeksha Enterprises</t>
  </si>
  <si>
    <t>SP21-48578</t>
  </si>
  <si>
    <t>K G Halli</t>
  </si>
  <si>
    <t>Nagesh H N</t>
  </si>
  <si>
    <t>THEWACD0AP0002300</t>
  </si>
  <si>
    <t>Haraluru</t>
  </si>
  <si>
    <t>Rakesh T C</t>
  </si>
  <si>
    <t>THEADBL0V00041311</t>
  </si>
  <si>
    <t>Tavarekere</t>
  </si>
  <si>
    <t>Sri Obaleshwara Earth Movers</t>
  </si>
  <si>
    <t>SP21-48561</t>
  </si>
  <si>
    <t>Bommanahalli</t>
  </si>
  <si>
    <t>Arun K</t>
  </si>
  <si>
    <t>THEADBL0V00041289</t>
  </si>
  <si>
    <t>Chelur</t>
  </si>
  <si>
    <t>Ventura Minings</t>
  </si>
  <si>
    <t>THEWBJK0TP0000347</t>
  </si>
  <si>
    <t>Belagumba</t>
  </si>
  <si>
    <t>Rajesh M L</t>
  </si>
  <si>
    <t>SP20-30871</t>
  </si>
  <si>
    <t>Chethan V</t>
  </si>
  <si>
    <t>THEWACD0AP0002491</t>
  </si>
  <si>
    <t>muttanallur</t>
  </si>
  <si>
    <t>Devaraj S N</t>
  </si>
  <si>
    <t>SP13-15851</t>
  </si>
  <si>
    <t>swadenahalli</t>
  </si>
  <si>
    <t xml:space="preserve">Girish </t>
  </si>
  <si>
    <t>P070-20878</t>
  </si>
  <si>
    <t>VENTURA MINING</t>
  </si>
  <si>
    <t>SP13-15824</t>
  </si>
  <si>
    <t>Thammanayakanahalli</t>
  </si>
  <si>
    <t>AB SRINIDHI MINERALS INDIA PVT LTD</t>
  </si>
  <si>
    <t>SP22-70697</t>
  </si>
  <si>
    <t>Kanive narayanapura</t>
  </si>
  <si>
    <t>Bharath Constructions</t>
  </si>
  <si>
    <t>THEWACD0EP0002625</t>
  </si>
  <si>
    <t>Nagamangala</t>
  </si>
  <si>
    <t>Shankaranarayana Constructions Pvt Ltd</t>
  </si>
  <si>
    <t xml:space="preserve">NX30 </t>
  </si>
  <si>
    <t>NX30-00006</t>
  </si>
  <si>
    <t>Kanningam road</t>
  </si>
  <si>
    <t>DEVINDRA KOLYAL</t>
  </si>
  <si>
    <t>SP21-48562</t>
  </si>
  <si>
    <t>CIVET PROJECTS PRIVATE LIMITED</t>
  </si>
  <si>
    <t>THEWADD0PP0000173</t>
  </si>
  <si>
    <t>CHETHANA S N</t>
  </si>
  <si>
    <t>SP13-15843</t>
  </si>
  <si>
    <t>kunigal</t>
  </si>
  <si>
    <t>THEWADD0TP0000169</t>
  </si>
  <si>
    <t>Pavagada</t>
  </si>
  <si>
    <t>SP21-48485</t>
  </si>
  <si>
    <t>Jayanth K</t>
  </si>
  <si>
    <t>THEADBL0T00040958</t>
  </si>
  <si>
    <t>Belluru Cross</t>
  </si>
  <si>
    <t>Charan Raj</t>
  </si>
  <si>
    <t>THEWACD0AP0001759</t>
  </si>
  <si>
    <t>Ravindranath Construction Pvt Ltd</t>
  </si>
  <si>
    <t>THEWACD0EN0001651</t>
  </si>
  <si>
    <t>Bagalur</t>
  </si>
  <si>
    <t>2000 Hour</t>
  </si>
  <si>
    <t>Pradeep Kumar G S</t>
  </si>
  <si>
    <t>ZX140 Ultra</t>
  </si>
  <si>
    <t>THEDHJL0C00003071</t>
  </si>
  <si>
    <t>Chikkahanumanthaiah KM</t>
  </si>
  <si>
    <t>THEADBL0P00041321</t>
  </si>
  <si>
    <t>Kodinagenahalli</t>
  </si>
  <si>
    <t>K C M Earth movers</t>
  </si>
  <si>
    <t>SP22-70706</t>
  </si>
  <si>
    <t>HBR layout</t>
  </si>
  <si>
    <t>Vinmayi Constructions</t>
  </si>
  <si>
    <t>THEWACD0EM0000532</t>
  </si>
  <si>
    <t xml:space="preserve">Sadahalli </t>
  </si>
  <si>
    <t>Lakshmi N R</t>
  </si>
  <si>
    <t>EX130 Prime</t>
  </si>
  <si>
    <t>P130-16014</t>
  </si>
  <si>
    <t>Vinayaka earth mover</t>
  </si>
  <si>
    <t>THEACDL0P00000296</t>
  </si>
  <si>
    <t>Majestic</t>
  </si>
  <si>
    <t>Samruddhi Incorporation</t>
  </si>
  <si>
    <t>SP22-70748</t>
  </si>
  <si>
    <t>Eluvalla</t>
  </si>
  <si>
    <t>Rangaiah</t>
  </si>
  <si>
    <t>P130-16069</t>
  </si>
  <si>
    <t>THEWACD0HP0002686</t>
  </si>
  <si>
    <t>Thanisandra</t>
  </si>
  <si>
    <t>THEWACD0PP0002676</t>
  </si>
  <si>
    <t xml:space="preserve">Pandavapura </t>
  </si>
  <si>
    <t>M P T Industries</t>
  </si>
  <si>
    <t>NX30</t>
  </si>
  <si>
    <t>NX30-00011</t>
  </si>
  <si>
    <t>J C Pura</t>
  </si>
  <si>
    <t>Ganesh</t>
  </si>
  <si>
    <t>ZX140H Ultra</t>
  </si>
  <si>
    <t>THEDHJL0V00003069</t>
  </si>
  <si>
    <t>Bettadapura</t>
  </si>
  <si>
    <t>THEWACD1PP0002735</t>
  </si>
  <si>
    <t>THEWACD1AP0002824</t>
  </si>
  <si>
    <t>P130-16068</t>
  </si>
  <si>
    <t>Panchaksharaiah V S</t>
  </si>
  <si>
    <t>P070-20944</t>
  </si>
  <si>
    <t>Venkatapura</t>
  </si>
  <si>
    <t>C R Sekhar Contractor</t>
  </si>
  <si>
    <t>P070-20897</t>
  </si>
  <si>
    <t>Gaddekannur</t>
  </si>
  <si>
    <t>J J D Infrastructures</t>
  </si>
  <si>
    <t>SP21-21083</t>
  </si>
  <si>
    <t>Sonnenahalli</t>
  </si>
  <si>
    <t>SLV enterprises</t>
  </si>
  <si>
    <t>ZX220 LC Ultra</t>
  </si>
  <si>
    <t>THEDCRL0V00050003</t>
  </si>
  <si>
    <t>Hunasikote</t>
  </si>
  <si>
    <t>Siddegowda &amp; Sons</t>
  </si>
  <si>
    <t>SP21-21076</t>
  </si>
  <si>
    <t>Sri Thirumalai Vasa Earth Movers</t>
  </si>
  <si>
    <t>THEWACD0LP0002282</t>
  </si>
  <si>
    <t>Madappa</t>
  </si>
  <si>
    <t>SP22-70784</t>
  </si>
  <si>
    <t>Bhimanna</t>
  </si>
  <si>
    <t>SP21-48633</t>
  </si>
  <si>
    <t>Papanna</t>
  </si>
  <si>
    <t>THEADBL0J00041435</t>
  </si>
  <si>
    <t>Thimmasandra</t>
  </si>
  <si>
    <t>Sidde Gowda &amp; Sons</t>
  </si>
  <si>
    <t>SP21-21096</t>
  </si>
  <si>
    <t>Elavala</t>
  </si>
  <si>
    <t>Ramu D</t>
  </si>
  <si>
    <t>THEWACD0EP0002575</t>
  </si>
  <si>
    <t>Thammaiah</t>
  </si>
  <si>
    <t>P130-16010</t>
  </si>
  <si>
    <t>Manu</t>
  </si>
  <si>
    <t>THEWACD0AP0002586</t>
  </si>
  <si>
    <t>Navilahalli</t>
  </si>
  <si>
    <t>Rajesh T B</t>
  </si>
  <si>
    <t>THEADBL0P00041433</t>
  </si>
  <si>
    <t>Chikkakatappa</t>
  </si>
  <si>
    <t>THEWACD0AP0002779</t>
  </si>
  <si>
    <t xml:space="preserve">Whitefield </t>
  </si>
  <si>
    <t>NAGAMMA</t>
  </si>
  <si>
    <t>THEADBL0L00041411</t>
  </si>
  <si>
    <t>Hunsuru</t>
  </si>
  <si>
    <t>Chamundeshwari Earth Movers</t>
  </si>
  <si>
    <t>SP21-21119</t>
  </si>
  <si>
    <t>Belavadi</t>
  </si>
  <si>
    <t xml:space="preserve">Asha N </t>
  </si>
  <si>
    <t>SP20-35456</t>
  </si>
  <si>
    <t>Kadugodi</t>
  </si>
  <si>
    <t>Attibele Town Municipal Council</t>
  </si>
  <si>
    <t>THEWACD0CP0001847</t>
  </si>
  <si>
    <t>attibele</t>
  </si>
  <si>
    <t>M Venkatesh</t>
  </si>
  <si>
    <t>THEWACD0AR0002820</t>
  </si>
  <si>
    <t>J P Nagara</t>
  </si>
  <si>
    <t>Manonmani M</t>
  </si>
  <si>
    <t>SP20-31120</t>
  </si>
  <si>
    <t>Somasekhara N</t>
  </si>
  <si>
    <t>EX200 Prime</t>
  </si>
  <si>
    <t>SP20-15064</t>
  </si>
  <si>
    <t>T M Hosur</t>
  </si>
  <si>
    <t>Kumar H</t>
  </si>
  <si>
    <t>P130-16088</t>
  </si>
  <si>
    <t>Lingarajapuram</t>
  </si>
  <si>
    <t>SP21-21166</t>
  </si>
  <si>
    <t>Lohith H S</t>
  </si>
  <si>
    <t>P070-21056</t>
  </si>
  <si>
    <t>kallur Cross</t>
  </si>
  <si>
    <t>THEWADD0EP0000170</t>
  </si>
  <si>
    <t>D C KRISHNAKUMAR</t>
  </si>
  <si>
    <t>P130-16070</t>
  </si>
  <si>
    <t>Libin M</t>
  </si>
  <si>
    <t>THEADBL0L00041375</t>
  </si>
  <si>
    <t>K R Nagara</t>
  </si>
  <si>
    <t>Sri Amman Hydrolic &amp; Welding Works</t>
  </si>
  <si>
    <t>THEDCRL0L00010197</t>
  </si>
  <si>
    <t>1500 Hour</t>
  </si>
  <si>
    <t>Prasad G V</t>
  </si>
  <si>
    <t>SP20-15086</t>
  </si>
  <si>
    <t xml:space="preserve">kallodu </t>
  </si>
  <si>
    <t>Gangadhara P D</t>
  </si>
  <si>
    <t>THEADBL0J00041516</t>
  </si>
  <si>
    <t>Turuvekere</t>
  </si>
  <si>
    <t>M R C Infrastructure</t>
  </si>
  <si>
    <t xml:space="preserve">EX210 Prime </t>
  </si>
  <si>
    <t>SP21-21189</t>
  </si>
  <si>
    <t>Sri Kabbalamma Rock cutting works</t>
  </si>
  <si>
    <t>SP21-21201</t>
  </si>
  <si>
    <t xml:space="preserve">Ashok </t>
  </si>
  <si>
    <t>SP21-21193</t>
  </si>
  <si>
    <t>Roopa</t>
  </si>
  <si>
    <t>P070-21095</t>
  </si>
  <si>
    <t>M S Sarath Babu</t>
  </si>
  <si>
    <t>SP21-21228</t>
  </si>
  <si>
    <t>Boodihal</t>
  </si>
  <si>
    <t>Lakshmana Gowda H V</t>
  </si>
  <si>
    <t>P130-16165</t>
  </si>
  <si>
    <t>Amruthur</t>
  </si>
  <si>
    <t>K K Hanumanthegowda</t>
  </si>
  <si>
    <t>P130-16114</t>
  </si>
  <si>
    <t>SP21-21223</t>
  </si>
  <si>
    <t>Hebbala</t>
  </si>
  <si>
    <t>Babu S P</t>
  </si>
  <si>
    <t>SP02-5363</t>
  </si>
  <si>
    <t>Solanayakanahalli</t>
  </si>
  <si>
    <t>Sri Gangadevi Constructions &amp; Traders</t>
  </si>
  <si>
    <t>SP21-21216</t>
  </si>
  <si>
    <t>Rakshith BN</t>
  </si>
  <si>
    <t>P070-21087</t>
  </si>
  <si>
    <t>Somalapura</t>
  </si>
  <si>
    <t>G K Infrastructure</t>
  </si>
  <si>
    <t>SP21-21244</t>
  </si>
  <si>
    <t>Mattikere</t>
  </si>
  <si>
    <t>Anand enterprises</t>
  </si>
  <si>
    <t>EX215 Prime</t>
  </si>
  <si>
    <t>SP22-40044</t>
  </si>
  <si>
    <t>THEWACD0JR0002909</t>
  </si>
  <si>
    <t>Ashwath TR</t>
  </si>
  <si>
    <t>SP21-21274</t>
  </si>
  <si>
    <t>Gopalakrishnan</t>
  </si>
  <si>
    <t>THEDCRL0K00050031</t>
  </si>
  <si>
    <t>Makarahalli</t>
  </si>
  <si>
    <t>GP Minerals</t>
  </si>
  <si>
    <t>THEDD1L0V00001995</t>
  </si>
  <si>
    <t xml:space="preserve">Mariyala </t>
  </si>
  <si>
    <t>Manjunatha K G</t>
  </si>
  <si>
    <t>THEWACD0CR0002905</t>
  </si>
  <si>
    <t>Kalanayakanahalli</t>
  </si>
  <si>
    <t>Hanumakka K C</t>
  </si>
  <si>
    <t>THEADBL0K00041546</t>
  </si>
  <si>
    <t>Malugonahalli</t>
  </si>
  <si>
    <t>P070-21118</t>
  </si>
  <si>
    <t>Vasanthbabu G V</t>
  </si>
  <si>
    <t>SP22-70728</t>
  </si>
  <si>
    <t>Navin Kumar K</t>
  </si>
  <si>
    <t>P130-16125</t>
  </si>
  <si>
    <t>Kerakodu</t>
  </si>
  <si>
    <t>Dalavai Infrastructure</t>
  </si>
  <si>
    <t>THEWACD0HR0002979</t>
  </si>
  <si>
    <t>Nanjanagudu</t>
  </si>
  <si>
    <t>ABM Infratech</t>
  </si>
  <si>
    <t>ZX140 ultra</t>
  </si>
  <si>
    <t>THEDHJL0K00003262</t>
  </si>
  <si>
    <t>Ravindra</t>
  </si>
  <si>
    <t>THEADBL0H00041569</t>
  </si>
  <si>
    <t>Nidhi H</t>
  </si>
  <si>
    <t>THEDHJL0T00003257</t>
  </si>
  <si>
    <t>Bettadpura</t>
  </si>
  <si>
    <t>Rockana Ventures Pvt Ltd</t>
  </si>
  <si>
    <t>SP21-21318</t>
  </si>
  <si>
    <t>Jyothipalya</t>
  </si>
  <si>
    <t>Civet Projects</t>
  </si>
  <si>
    <t>SP21-21077</t>
  </si>
  <si>
    <t>Ramanathapura</t>
  </si>
  <si>
    <t>SelvaLakshmi &amp; Co</t>
  </si>
  <si>
    <t>EX200 Infra</t>
  </si>
  <si>
    <t>SP20-10010</t>
  </si>
  <si>
    <t xml:space="preserve">Sunaina </t>
  </si>
  <si>
    <t>THEWACD0KR0002956</t>
  </si>
  <si>
    <t>Nandi Hills</t>
  </si>
  <si>
    <t>Harisha S N</t>
  </si>
  <si>
    <t>THEDHJL0J00003263</t>
  </si>
  <si>
    <t>Praveen Kumar A S</t>
  </si>
  <si>
    <t>P130-16184</t>
  </si>
  <si>
    <t>keragodu</t>
  </si>
  <si>
    <t>Mahalingaiah CV</t>
  </si>
  <si>
    <t>THEADBL0C00041476</t>
  </si>
  <si>
    <t>Honnashettyhalli</t>
  </si>
  <si>
    <t>Srinivasa MV</t>
  </si>
  <si>
    <t>THEADBL0A00041567</t>
  </si>
  <si>
    <t>RTS TRANSPORT</t>
  </si>
  <si>
    <t>THEDCRL0E00050086</t>
  </si>
  <si>
    <t>BAGEPALLI</t>
  </si>
  <si>
    <t>Sridhar N</t>
  </si>
  <si>
    <t>THEDCRL0H00050068</t>
  </si>
  <si>
    <t>ASTM Earth Movers</t>
  </si>
  <si>
    <t>SP21-21352</t>
  </si>
  <si>
    <t>Shivaprasad Constructions</t>
  </si>
  <si>
    <t>P130-16215</t>
  </si>
  <si>
    <t>Vadagalapura</t>
  </si>
  <si>
    <t>R Pruthviraj</t>
  </si>
  <si>
    <t>THEWACD0HR0003114</t>
  </si>
  <si>
    <t>Talekoppa</t>
  </si>
  <si>
    <t>V Krishna Reddy Civil Contractor</t>
  </si>
  <si>
    <t>P070-21147</t>
  </si>
  <si>
    <t>Civet Projects Pvt Ltd</t>
  </si>
  <si>
    <t>THEDD1L0E00001999</t>
  </si>
  <si>
    <t>Prasanna T</t>
  </si>
  <si>
    <t>THEADBL0P00041562</t>
  </si>
  <si>
    <t>Thuruvekere</t>
  </si>
  <si>
    <t>M R C INFRASTRUCTURE</t>
  </si>
  <si>
    <t>THEADBL0E00041525</t>
  </si>
  <si>
    <t>1000 Hour</t>
  </si>
  <si>
    <t>V P Structures</t>
  </si>
  <si>
    <t>THEWACD0JR0003025</t>
  </si>
  <si>
    <t>Basavehwara nagar</t>
  </si>
  <si>
    <t>Municipal Office Devanahalli</t>
  </si>
  <si>
    <t>THEWACD0KP0002596</t>
  </si>
  <si>
    <t>Ramesh S</t>
  </si>
  <si>
    <t>P130-16198</t>
  </si>
  <si>
    <t>Tamballi</t>
  </si>
  <si>
    <t>Kambathanahally Honnappa Girish</t>
  </si>
  <si>
    <t>SP21-21404</t>
  </si>
  <si>
    <t>Kora</t>
  </si>
  <si>
    <t>THEWACD0KP0002694</t>
  </si>
  <si>
    <t>Gowribidanuru</t>
  </si>
  <si>
    <t>Junje Gowda</t>
  </si>
  <si>
    <t>THEADBL0A00041617</t>
  </si>
  <si>
    <t>Kdaba</t>
  </si>
  <si>
    <t>S R K Crucher &amp; M Sand Unit</t>
  </si>
  <si>
    <t>SP22-40090</t>
  </si>
  <si>
    <t>Shree Kalabhairaveshwara Mines</t>
  </si>
  <si>
    <t>SP22-40092</t>
  </si>
  <si>
    <t>Multiplex Bio-Tech Pvt Ltd</t>
  </si>
  <si>
    <t>P070-21189</t>
  </si>
  <si>
    <t>Ramanagara</t>
  </si>
  <si>
    <t>Puneeth kumar R</t>
  </si>
  <si>
    <t>SP21-21433</t>
  </si>
  <si>
    <t>Murali Kutti</t>
  </si>
  <si>
    <t>SP22-40074</t>
  </si>
  <si>
    <t>DS Ashoka Reddy</t>
  </si>
  <si>
    <t>THEDHJL0C00003323</t>
  </si>
  <si>
    <t>Chintamani</t>
  </si>
  <si>
    <t>Suryapriya Constructions Private limited</t>
  </si>
  <si>
    <t>THEWACD0AR0003157</t>
  </si>
  <si>
    <t>Appasandra</t>
  </si>
  <si>
    <t>VASTUSANDZ LLP</t>
  </si>
  <si>
    <t>THEWBJK0PR0000403</t>
  </si>
  <si>
    <t>Madhu K</t>
  </si>
  <si>
    <t>THEADBL0J00041631</t>
  </si>
  <si>
    <t>Anandpalya</t>
  </si>
  <si>
    <t>AshokKumar A K</t>
  </si>
  <si>
    <t>THEADBL0V00041650</t>
  </si>
  <si>
    <t>Adaguru</t>
  </si>
  <si>
    <t>Pothiraj M</t>
  </si>
  <si>
    <t>THEADBL0A00041648</t>
  </si>
  <si>
    <t>A Bhupal Reddy</t>
  </si>
  <si>
    <t>P130-16294</t>
  </si>
  <si>
    <t>KB Cross</t>
  </si>
  <si>
    <t>SP20-15222</t>
  </si>
  <si>
    <t>SP20-15226</t>
  </si>
  <si>
    <t>SP20-15231</t>
  </si>
  <si>
    <t>SP20-15229</t>
  </si>
  <si>
    <t>Kiran Kumar N</t>
  </si>
  <si>
    <t>THEADBL0P00041660</t>
  </si>
  <si>
    <t>Mahalakshmi Enterprises</t>
  </si>
  <si>
    <t>THEDCRL0L00050151</t>
  </si>
  <si>
    <t>Star Infratech</t>
  </si>
  <si>
    <t>SP21-21467</t>
  </si>
  <si>
    <t>kalambela</t>
  </si>
  <si>
    <t>SP21-21432</t>
  </si>
  <si>
    <t>Suresh S</t>
  </si>
  <si>
    <t>THEDCRL0A00050133</t>
  </si>
  <si>
    <t>Nandhagudi</t>
  </si>
  <si>
    <t>Hareram Yadav</t>
  </si>
  <si>
    <t>SP20-15181</t>
  </si>
  <si>
    <t>Municipal Commissioner Robertsonpet</t>
  </si>
  <si>
    <t>THEWACD1ER0003107</t>
  </si>
  <si>
    <t>KGF</t>
  </si>
  <si>
    <t xml:space="preserve">Sri Byraveshwara Granite &amp; Marble </t>
  </si>
  <si>
    <t>THEDD1L0H00002097</t>
  </si>
  <si>
    <t>Sri Mailaralingeshwaraswami Earth Movers</t>
  </si>
  <si>
    <t>THEWADD0ER0000320</t>
  </si>
  <si>
    <t>Nelamangala</t>
  </si>
  <si>
    <t xml:space="preserve">Tejas Contractor and Traders </t>
  </si>
  <si>
    <t>THEWACD0TR0003313</t>
  </si>
  <si>
    <t>Gagan Gowda P V</t>
  </si>
  <si>
    <t>SP22-40114</t>
  </si>
  <si>
    <t>S V Murali</t>
  </si>
  <si>
    <t>SP22-40097</t>
  </si>
  <si>
    <t>Beechganahalli</t>
  </si>
  <si>
    <t xml:space="preserve">
Venugopal A N</t>
  </si>
  <si>
    <t>NX30-00046</t>
  </si>
  <si>
    <t>Yaliyur</t>
  </si>
  <si>
    <t>Devendra C L</t>
  </si>
  <si>
    <t>SP22-40120</t>
  </si>
  <si>
    <t>H S Siddegowda</t>
  </si>
  <si>
    <t>THEDCRL0H00050166</t>
  </si>
  <si>
    <t>TM Hosur</t>
  </si>
  <si>
    <t>SP20-10147</t>
  </si>
  <si>
    <t>SLV Earth Movers</t>
  </si>
  <si>
    <t>SP20-32069</t>
  </si>
  <si>
    <t>Bidadi</t>
  </si>
  <si>
    <t xml:space="preserve">GHF Coals </t>
  </si>
  <si>
    <t>THEWACD0ER0003194</t>
  </si>
  <si>
    <t>Chikka thogur</t>
  </si>
  <si>
    <t>KRH Readymix Concrete Infra Structures</t>
  </si>
  <si>
    <t>THEWACD0CR0003116</t>
  </si>
  <si>
    <t xml:space="preserve">Mallasandra </t>
  </si>
  <si>
    <t>S T Venkatesh Keerthy Contractor &amp; Prop</t>
  </si>
  <si>
    <t>P130-16248</t>
  </si>
  <si>
    <t>Mallasandrakaval</t>
  </si>
  <si>
    <t>500 Hour</t>
  </si>
  <si>
    <t>SP21-21483</t>
  </si>
  <si>
    <t>Yelahanka</t>
  </si>
  <si>
    <t>C Chiranjeevi</t>
  </si>
  <si>
    <t>THEWACD0ER0003227</t>
  </si>
  <si>
    <t>H T Naveen Kumar</t>
  </si>
  <si>
    <t>Shinrai Power</t>
  </si>
  <si>
    <t>THEWBLD1AR0040019</t>
  </si>
  <si>
    <t>Madhu Stone Crusher</t>
  </si>
  <si>
    <t>THEDCDL0T00050174</t>
  </si>
  <si>
    <t>R Babu</t>
  </si>
  <si>
    <t>THEDD1L0T00002119</t>
  </si>
  <si>
    <t>Hoskere</t>
  </si>
  <si>
    <t xml:space="preserve">Sai Enterprises </t>
  </si>
  <si>
    <t>SP22-40131</t>
  </si>
  <si>
    <t>Kanivenarayanpura</t>
  </si>
  <si>
    <t>SP22-40132</t>
  </si>
  <si>
    <t>TOWN MUNICIPAL COUNCIL PANDAVAPURA</t>
  </si>
  <si>
    <t>NX30-00081</t>
  </si>
  <si>
    <t>RSD Rock Cutting and Earth Movers</t>
  </si>
  <si>
    <t>SP20-75018</t>
  </si>
  <si>
    <t>Haragadde</t>
  </si>
  <si>
    <t>Mujahid Baig</t>
  </si>
  <si>
    <t>ZX38U</t>
  </si>
  <si>
    <t>THEADCL0A00053515</t>
  </si>
  <si>
    <t>Kyathasandra</t>
  </si>
  <si>
    <t>THEDCDL0L00050203</t>
  </si>
  <si>
    <t>Ramasadram</t>
  </si>
  <si>
    <t>Hindusthan Foundation and Construction</t>
  </si>
  <si>
    <t>P070-21252</t>
  </si>
  <si>
    <t>250 Hour</t>
  </si>
  <si>
    <t>50 Hour</t>
  </si>
  <si>
    <t>PIN No.</t>
  </si>
  <si>
    <t>Estimated HR</t>
  </si>
  <si>
    <t>01S1-052349</t>
  </si>
  <si>
    <t>S110-10207</t>
  </si>
  <si>
    <t>HCMACD90V00021073</t>
  </si>
  <si>
    <t>THEACDL0T00000023</t>
  </si>
  <si>
    <t>THEACDL0T00000118</t>
  </si>
  <si>
    <t>THEACDL0A00000161</t>
  </si>
  <si>
    <t>0ACH-000606</t>
  </si>
  <si>
    <t>SP13-15749</t>
  </si>
  <si>
    <t>SP20-27883</t>
  </si>
  <si>
    <t>SP21-45444</t>
  </si>
  <si>
    <t>THEADBL0K00038050</t>
  </si>
  <si>
    <t>THEADBL0P00040718</t>
  </si>
  <si>
    <t>THEADBL0L00040808</t>
  </si>
  <si>
    <t>THEADBL0T00040815</t>
  </si>
  <si>
    <t>THEADBL0C00040893</t>
  </si>
  <si>
    <t>THEADBL0L00040923</t>
  </si>
  <si>
    <t>THEADBL0K00041370</t>
  </si>
  <si>
    <t>THEDA0L0C00000041</t>
  </si>
  <si>
    <t>THEDA0L0C00000081</t>
  </si>
  <si>
    <t>THEDA0L0T00000115</t>
  </si>
  <si>
    <t>THEDA0L0J00000121</t>
  </si>
  <si>
    <t>THEDA0L0K00000215</t>
  </si>
  <si>
    <t>THEDA0L0L00000268</t>
  </si>
  <si>
    <t>THEDA0L0K00000294</t>
  </si>
  <si>
    <t>THEDA0L0J00000393</t>
  </si>
  <si>
    <t>THEDA0L0C00000579</t>
  </si>
  <si>
    <t>THEDA0L0K00000599</t>
  </si>
  <si>
    <t>THEDA0L0C00000654</t>
  </si>
  <si>
    <t>THEDA0L0V00000655</t>
  </si>
  <si>
    <t>THEDA0L0A00000687</t>
  </si>
  <si>
    <t>THEDA0L0L00000710</t>
  </si>
  <si>
    <t>THEDA0L0A00000737</t>
  </si>
  <si>
    <t>THEDA0L0T00000793</t>
  </si>
  <si>
    <t>THEDA0L0A00000818</t>
  </si>
  <si>
    <t>THEDA0L0V00000851</t>
  </si>
  <si>
    <t>THEDA0L0T00000910</t>
  </si>
  <si>
    <t>THEDA0L0H00000949</t>
  </si>
  <si>
    <t>THEDA0L0A00000964</t>
  </si>
  <si>
    <t>THEDA0L0A00001015</t>
  </si>
  <si>
    <t>THEDA0L0P00001038</t>
  </si>
  <si>
    <t>THEDA0L0C00001092</t>
  </si>
  <si>
    <t>THEDA0L0E00001116</t>
  </si>
  <si>
    <t>THEDA0L0L00001128</t>
  </si>
  <si>
    <t>THEDA0L0A00001144</t>
  </si>
  <si>
    <t>THEDA0L0A00001208</t>
  </si>
  <si>
    <t>THEDA0L0K00001218</t>
  </si>
  <si>
    <t>THEDA0L0J00001317</t>
  </si>
  <si>
    <t>THEDA0L0T00001345</t>
  </si>
  <si>
    <t>THEDA0L0C00001416</t>
  </si>
  <si>
    <t>THEDA0L0V00001420</t>
  </si>
  <si>
    <t>THEDA0L0V00001482</t>
  </si>
  <si>
    <t>THEDA0L0J00001530</t>
  </si>
  <si>
    <t>THEDA0L0J00001625</t>
  </si>
  <si>
    <t>THEDA0L0C00001652</t>
  </si>
  <si>
    <t>THEDA0L0H00001700</t>
  </si>
  <si>
    <t>THEDA0L0J00001706</t>
  </si>
  <si>
    <t>THEDA0L0C00001724</t>
  </si>
  <si>
    <t>THEDA0L0H00001728</t>
  </si>
  <si>
    <t>THEDA0L0K00001767</t>
  </si>
  <si>
    <t>THEDA0L0J00001883</t>
  </si>
  <si>
    <t>THEDA0L0T00001927</t>
  </si>
  <si>
    <t>THEDA0L0P00001931</t>
  </si>
  <si>
    <t>THEDA0L0T00001989</t>
  </si>
  <si>
    <t>THEDA0L0C00002002</t>
  </si>
  <si>
    <t>THEDA0L0P00002108</t>
  </si>
  <si>
    <t>THEDA0L0E00002234</t>
  </si>
  <si>
    <t>THEDA0L0J00002239</t>
  </si>
  <si>
    <t>THEDA0L0L00002263</t>
  </si>
  <si>
    <t>THEDC0L0C00000060</t>
  </si>
  <si>
    <t>THEDC0L0H00000301</t>
  </si>
  <si>
    <t>THEDC0L0A00000361</t>
  </si>
  <si>
    <t>THEDC0L0C00000518</t>
  </si>
  <si>
    <t>THEDC0L0K00000581</t>
  </si>
  <si>
    <t>THEDC0L0P00000644</t>
  </si>
  <si>
    <t>THEDC0L0V00000651</t>
  </si>
  <si>
    <t>THEDC0L0C00000888</t>
  </si>
  <si>
    <t>THEDC0L0T00000996</t>
  </si>
  <si>
    <t>THEDC0L0L00001236</t>
  </si>
  <si>
    <t>THEDC0L0H00001237</t>
  </si>
  <si>
    <t>THEDC0L0C00001239</t>
  </si>
  <si>
    <t>THEDC0L0E00001241</t>
  </si>
  <si>
    <t>THEDC0L0P00001325</t>
  </si>
  <si>
    <t>THEDC0L0K00001326</t>
  </si>
  <si>
    <t>THEDC0L0C00001331</t>
  </si>
  <si>
    <t>THEDC0L0T00001338</t>
  </si>
  <si>
    <t>THEDC0L0C00001340</t>
  </si>
  <si>
    <t>THEDCDL0H00050185</t>
  </si>
  <si>
    <t>THEDCDL0E00050186</t>
  </si>
  <si>
    <t>THEDCRD0C00000389</t>
  </si>
  <si>
    <t>THEDCRD0A00000394</t>
  </si>
  <si>
    <t>THEDCRD0V00000457</t>
  </si>
  <si>
    <t>THEDCRL0J00000005</t>
  </si>
  <si>
    <t>THEDCRL0V00000007</t>
  </si>
  <si>
    <t>THEDCRL0K00000021</t>
  </si>
  <si>
    <t>THEDCRL0A00000039</t>
  </si>
  <si>
    <t>THEDCRL0E00000045</t>
  </si>
  <si>
    <t>THEDCRL0T00000050</t>
  </si>
  <si>
    <t>THEDCRL0L00000155</t>
  </si>
  <si>
    <t>THEDCRL0H00000156</t>
  </si>
  <si>
    <t>THEDCRL0C00000197</t>
  </si>
  <si>
    <t>THEDCRL0V00000203</t>
  </si>
  <si>
    <t>THEDCRL0H00000206</t>
  </si>
  <si>
    <t>THEDCRL0V00000234</t>
  </si>
  <si>
    <t>THEDCRL0H00000237</t>
  </si>
  <si>
    <t>THEDCRL0E00000238</t>
  </si>
  <si>
    <t>THEDCRL0C00000242</t>
  </si>
  <si>
    <t>THEDCRL0K00000245</t>
  </si>
  <si>
    <t>THEDCRL0C00000264</t>
  </si>
  <si>
    <t>THEDCRL0L00000267</t>
  </si>
  <si>
    <t>THEDCRL0A00000297</t>
  </si>
  <si>
    <t>THEDCRL0C00000362</t>
  </si>
  <si>
    <t>THEDCRL0V00000377</t>
  </si>
  <si>
    <t>THEDCRL0L00000379</t>
  </si>
  <si>
    <t>THEDCRL0J00000392</t>
  </si>
  <si>
    <t>THEDCRL0H00000397</t>
  </si>
  <si>
    <t>THEDCRL0C00000443</t>
  </si>
  <si>
    <t>THEDCRL0H00000481</t>
  </si>
  <si>
    <t>THEDCRL0L00000494</t>
  </si>
  <si>
    <t>THEDCRL0P00000504</t>
  </si>
  <si>
    <t>THEDCRL0A00000574</t>
  </si>
  <si>
    <t>THEDCRL0T00000579</t>
  </si>
  <si>
    <t>THEDCRL0T00000677</t>
  </si>
  <si>
    <t>THEDCRL0H00000691</t>
  </si>
  <si>
    <t>THEDCRL0C00000712</t>
  </si>
  <si>
    <t>THEDCRL0A00000798</t>
  </si>
  <si>
    <t>THEDCRL0J00000800</t>
  </si>
  <si>
    <t>THEDCRL0L00000804</t>
  </si>
  <si>
    <t>THEDCRL0P00000809</t>
  </si>
  <si>
    <t>THEDCRL0K00000830</t>
  </si>
  <si>
    <t>THEDCRL0V00000847</t>
  </si>
  <si>
    <t>THEDCRL0K00000875</t>
  </si>
  <si>
    <t>THEDCRL0P00000888</t>
  </si>
  <si>
    <t>THEDCRL0T00000968</t>
  </si>
  <si>
    <t>THEDCRL0P00001037</t>
  </si>
  <si>
    <t>THEDCRL0A00001059</t>
  </si>
  <si>
    <t>THEDCRL0L00001063</t>
  </si>
  <si>
    <t>THEDCRL0T00001067</t>
  </si>
  <si>
    <t>THEDCRL0P00001071</t>
  </si>
  <si>
    <t>THEDCRL0K00001072</t>
  </si>
  <si>
    <t>THEDCRL0L00001080</t>
  </si>
  <si>
    <t>THEDCRL0K00001086</t>
  </si>
  <si>
    <t>THEDCRL0V00001089</t>
  </si>
  <si>
    <t>THEDCRL0A00001112</t>
  </si>
  <si>
    <t>THEDCRL0L00001127</t>
  </si>
  <si>
    <t>THEDCRL0J00001137</t>
  </si>
  <si>
    <t>THEDCRL0C00001186</t>
  </si>
  <si>
    <t>THEDCRL0C00001236</t>
  </si>
  <si>
    <t>THEDCRL0H00001291</t>
  </si>
  <si>
    <t>THEDCRL0C00001298</t>
  </si>
  <si>
    <t>THEDCRL0V00001304</t>
  </si>
  <si>
    <t>THEDCRL0P00001314</t>
  </si>
  <si>
    <t>THEDCRL0V00001318</t>
  </si>
  <si>
    <t>THEDCRL0P00001362</t>
  </si>
  <si>
    <t>THEDCRL0E00001423</t>
  </si>
  <si>
    <t>THEDCRL0P00001426</t>
  </si>
  <si>
    <t>THEDCRL0H00001503</t>
  </si>
  <si>
    <t>THEDCRL0L00001547</t>
  </si>
  <si>
    <t>THEDCRL0E00001552</t>
  </si>
  <si>
    <t>THEDCRL0K00001556</t>
  </si>
  <si>
    <t>THEDCRL0J00001557</t>
  </si>
  <si>
    <t>THEDCRL0C00001558</t>
  </si>
  <si>
    <t>THEDCRL0V00001562</t>
  </si>
  <si>
    <t>THEDCRL0A00001563</t>
  </si>
  <si>
    <t>THEDCRL0H00001565</t>
  </si>
  <si>
    <t>THEDCRL0C00001575</t>
  </si>
  <si>
    <t>THEDCRL0C00001584</t>
  </si>
  <si>
    <t>THEDCRL0L00001614</t>
  </si>
  <si>
    <t>THEDCRL0C00001617</t>
  </si>
  <si>
    <t>THEDCRL0J00001624</t>
  </si>
  <si>
    <t>THEDCRL0J00001655</t>
  </si>
  <si>
    <t>THEDCRL0H00001663</t>
  </si>
  <si>
    <t>THEDCRL0E00001678</t>
  </si>
  <si>
    <t>THEDCRL0H00001727</t>
  </si>
  <si>
    <t>THEDCRL0E00001731</t>
  </si>
  <si>
    <t>THEDCRL0T00001733</t>
  </si>
  <si>
    <t>THEDCRL0J00001736</t>
  </si>
  <si>
    <t>THEDCRL0V00001738</t>
  </si>
  <si>
    <t>THEDCRL0L00001760</t>
  </si>
  <si>
    <t>THEDCRL0H00001792</t>
  </si>
  <si>
    <t>THEDCRL0K00001816</t>
  </si>
  <si>
    <t>THEDCRL0V00001853</t>
  </si>
  <si>
    <t>THEDCRL0J00001879</t>
  </si>
  <si>
    <t>THEDCRL0C00001911</t>
  </si>
  <si>
    <t>THEDCRL0C00001947</t>
  </si>
  <si>
    <t>THEDCRL0A00001949</t>
  </si>
  <si>
    <t>THEDCRL0C00001950</t>
  </si>
  <si>
    <t>THEDCRL0H00001968</t>
  </si>
  <si>
    <t>THEDCRL0T00001974</t>
  </si>
  <si>
    <t>THEDCRL0K00001976</t>
  </si>
  <si>
    <t>THEDCRL0V00001979</t>
  </si>
  <si>
    <t>THEDCRL0J00002000</t>
  </si>
  <si>
    <t>THEDCRL0K00002013</t>
  </si>
  <si>
    <t>THEDCRL0C00002080</t>
  </si>
  <si>
    <t>THEDCRL0K00002089</t>
  </si>
  <si>
    <t>THEDCRL0P00002107</t>
  </si>
  <si>
    <t>THEDCRL0K00002108</t>
  </si>
  <si>
    <t>THEDCRL0P00002110</t>
  </si>
  <si>
    <t>THEDCRL0C00002161</t>
  </si>
  <si>
    <t>THEDCRL0V00002162</t>
  </si>
  <si>
    <t>THEDCRL0A00002177</t>
  </si>
  <si>
    <t>THEDCRL0C00002198</t>
  </si>
  <si>
    <t>THEDCRL0C00002211</t>
  </si>
  <si>
    <t>THEDCRL0V00002212</t>
  </si>
  <si>
    <t>THEDCRL0H00002215</t>
  </si>
  <si>
    <t>THEDCRL0E00002216</t>
  </si>
  <si>
    <t>THEDCRL0J00002241</t>
  </si>
  <si>
    <t>THEDCRL0A00002275</t>
  </si>
  <si>
    <t>THEDCRL0C00002287</t>
  </si>
  <si>
    <t>THEDCRL0P00002303</t>
  </si>
  <si>
    <t>THEDCRL0E00002345</t>
  </si>
  <si>
    <t>THEDCRL0H00002392</t>
  </si>
  <si>
    <t>THEDCRL0C00002435</t>
  </si>
  <si>
    <t>THEDCRL0L00002438</t>
  </si>
  <si>
    <t>THEDCRL0C00002508</t>
  </si>
  <si>
    <t>THEDCRL0A00002518</t>
  </si>
  <si>
    <t>THEDCRL0L00002519</t>
  </si>
  <si>
    <t>THEDCRL0C00002547</t>
  </si>
  <si>
    <t>THEDCRL0A00002549</t>
  </si>
  <si>
    <t>THEDCRL0P00002575</t>
  </si>
  <si>
    <t>THEDCRL0H00002621</t>
  </si>
  <si>
    <t>THEDCRL0T00002624</t>
  </si>
  <si>
    <t>THEDCRL0J00002692</t>
  </si>
  <si>
    <t>THEDCRL0A00002700</t>
  </si>
  <si>
    <t>THEDCRL0P00002740</t>
  </si>
  <si>
    <t>THEDCRL0T00002753</t>
  </si>
  <si>
    <t>THEDCRL0V00002758</t>
  </si>
  <si>
    <t>THEDCRL0H00002991</t>
  </si>
  <si>
    <t>THEDCRL0C00003052</t>
  </si>
  <si>
    <t>THEDCRL0C00003108</t>
  </si>
  <si>
    <t>THEDCRL0T00003112</t>
  </si>
  <si>
    <t>THEDCRL0E00003124</t>
  </si>
  <si>
    <t>THEDCRL0A00003135</t>
  </si>
  <si>
    <t>THEDCRL0P00003161</t>
  </si>
  <si>
    <t>THEDCRL0H00003199</t>
  </si>
  <si>
    <t>THEDCRL0J00003227</t>
  </si>
  <si>
    <t>THEDCRL0J00003230</t>
  </si>
  <si>
    <t>THEDCRL0A00003233</t>
  </si>
  <si>
    <t>THEDCRL0E00003317</t>
  </si>
  <si>
    <t>THEDCRL0P00003354</t>
  </si>
  <si>
    <t>THEDCRL0L00003377</t>
  </si>
  <si>
    <t>THEDCRL0H00003378</t>
  </si>
  <si>
    <t>THEDCRL0H00003395</t>
  </si>
  <si>
    <t>THEDCRL0A00003409</t>
  </si>
  <si>
    <t>THEDCRL0V00003411</t>
  </si>
  <si>
    <t>THEDCRL0A00003412</t>
  </si>
  <si>
    <t>THEDCRL0E00003415</t>
  </si>
  <si>
    <t>THEDCRL0V00003425</t>
  </si>
  <si>
    <t>THEDCRL0J00003440</t>
  </si>
  <si>
    <t>THEDCRL0T00003465</t>
  </si>
  <si>
    <t>THEDCRL0K00003467</t>
  </si>
  <si>
    <t>THEDCRL0L00003542</t>
  </si>
  <si>
    <t>THEDCRL0H00003543</t>
  </si>
  <si>
    <t>THEDCRL0E00003544</t>
  </si>
  <si>
    <t>THEDCRL0L00003587</t>
  </si>
  <si>
    <t>THEDCRL0L00003590</t>
  </si>
  <si>
    <t>THEDCRL0E00003592</t>
  </si>
  <si>
    <t>THEDCRL0A00003636</t>
  </si>
  <si>
    <t>THEDCRL0E00003642</t>
  </si>
  <si>
    <t>THEDCRL0H00003672</t>
  </si>
  <si>
    <t>THEDCRL0E00003673</t>
  </si>
  <si>
    <t>THEDCRL0C00003674</t>
  </si>
  <si>
    <t>THEDCRL0A00005001</t>
  </si>
  <si>
    <t>THEDCRL0J00010002</t>
  </si>
  <si>
    <t>THEDCRL0L00010006</t>
  </si>
  <si>
    <t>THEDCRL0T00010044</t>
  </si>
  <si>
    <t>THEDCRL0K00010063</t>
  </si>
  <si>
    <t>THEDCRL0K00010077</t>
  </si>
  <si>
    <t>THEDCRL0L00010085</t>
  </si>
  <si>
    <t>THEDCRL0C00010091</t>
  </si>
  <si>
    <t>THEDCRL0T00010125</t>
  </si>
  <si>
    <t>THEDCRL0K00010127</t>
  </si>
  <si>
    <t>THEDCRL0V00010150</t>
  </si>
  <si>
    <t>THEDCRL0C00010155</t>
  </si>
  <si>
    <t>THEDCRL0J00010159</t>
  </si>
  <si>
    <t>THEDCRL0C00010163</t>
  </si>
  <si>
    <t>THEDCRL0A00010165</t>
  </si>
  <si>
    <t>THEDCRL0E00010185</t>
  </si>
  <si>
    <t>THEDCRL0A00050004</t>
  </si>
  <si>
    <t>THEDCRL0J00050032</t>
  </si>
  <si>
    <t>THEDCRL0K00050059</t>
  </si>
  <si>
    <t>THEDCRL0V00050096</t>
  </si>
  <si>
    <t>THEDCRL0T00050124</t>
  </si>
  <si>
    <t>THEDCRL0C00050137</t>
  </si>
  <si>
    <t>THEDD1L0C00000022</t>
  </si>
  <si>
    <t>THEDD1L0T00000063</t>
  </si>
  <si>
    <t>THEDD1L0K00000101</t>
  </si>
  <si>
    <t>THEDD1L0C00000134</t>
  </si>
  <si>
    <t>THEDD1L0C00000143</t>
  </si>
  <si>
    <t>THEDD1L0P00000212</t>
  </si>
  <si>
    <t>THEDD1L0H00000219</t>
  </si>
  <si>
    <t>THEDD1L0T00000290</t>
  </si>
  <si>
    <t>THEDD1L0C00000294</t>
  </si>
  <si>
    <t>THEDD1L0V00000295</t>
  </si>
  <si>
    <t>THEDD1L0H00000365</t>
  </si>
  <si>
    <t>THEDD1L0L00000395</t>
  </si>
  <si>
    <t>THEDD1L0P00000470</t>
  </si>
  <si>
    <t>THEDD1L0A00000511</t>
  </si>
  <si>
    <t>THEDD1L0T00000547</t>
  </si>
  <si>
    <t>THEDD1L0K00000552</t>
  </si>
  <si>
    <t>THEDD1L0E00000593</t>
  </si>
  <si>
    <t>THEDD1L0A00000623</t>
  </si>
  <si>
    <t>THEDD1L0L00000624</t>
  </si>
  <si>
    <t>THEDD1L0V00000846</t>
  </si>
  <si>
    <t>THEDD1L0T00000905</t>
  </si>
  <si>
    <t>THEDD1L0J00000911</t>
  </si>
  <si>
    <t>THEDD1L0E00000934</t>
  </si>
  <si>
    <t>THEDD1L0H00000950</t>
  </si>
  <si>
    <t>THEDD1L0T00001004</t>
  </si>
  <si>
    <t>THEDD1L0P00001151</t>
  </si>
  <si>
    <t>THEDD1L0V00001186</t>
  </si>
  <si>
    <t>THEDD1L0T00001195</t>
  </si>
  <si>
    <t>THEDD1L0P00001246</t>
  </si>
  <si>
    <t>THEDD1L0C00001437</t>
  </si>
  <si>
    <t>THEDD1L0K00001491</t>
  </si>
  <si>
    <t>THEDD1L0V00001527</t>
  </si>
  <si>
    <t>THEDD1L0T00001570</t>
  </si>
  <si>
    <t>THEDD1L0C00001798</t>
  </si>
  <si>
    <t>THEDD1L0J00001962</t>
  </si>
  <si>
    <t>THEDD1L1E00000053</t>
  </si>
  <si>
    <t>THEDD1L1K00000110</t>
  </si>
  <si>
    <t>THEDD1L1V00000113</t>
  </si>
  <si>
    <t>THEDD1L1A00000114</t>
  </si>
  <si>
    <t>THEDD1L1H00000116</t>
  </si>
  <si>
    <t>THEDD1L1C00100157</t>
  </si>
  <si>
    <t>THEDD1L1H00100181</t>
  </si>
  <si>
    <t>THEDD1L1C00100207</t>
  </si>
  <si>
    <t>THEDEKL0P00000021</t>
  </si>
  <si>
    <t>THEDEKL0J00000023</t>
  </si>
  <si>
    <t>THEDEKL0H00000028</t>
  </si>
  <si>
    <t>THEDEKL0E00000029</t>
  </si>
  <si>
    <t>THEDEKL0C00000033</t>
  </si>
  <si>
    <t>THEDEKL0J00000068</t>
  </si>
  <si>
    <t>THEDEKL0K00000084</t>
  </si>
  <si>
    <t>THEDEKL0L00000111</t>
  </si>
  <si>
    <t>THEDEKL0T00000163</t>
  </si>
  <si>
    <t>THEDHJL0P00003311</t>
  </si>
  <si>
    <t>THEJAHL0L00000238</t>
  </si>
  <si>
    <t>THEJAHL0H00000239</t>
  </si>
  <si>
    <t>THEJAHL0C00000244</t>
  </si>
  <si>
    <t>CU-S210-1008</t>
  </si>
  <si>
    <t>CU-SP21-1004</t>
  </si>
  <si>
    <t>CU-SP21-1015</t>
  </si>
  <si>
    <t>P070-20007</t>
  </si>
  <si>
    <t>P070-20027</t>
  </si>
  <si>
    <t>P070-20103</t>
  </si>
  <si>
    <t>P070-20114</t>
  </si>
  <si>
    <t>P070-20130</t>
  </si>
  <si>
    <t>P070-20239</t>
  </si>
  <si>
    <t>P070-20312</t>
  </si>
  <si>
    <t>P070-20485</t>
  </si>
  <si>
    <t>P070-20536</t>
  </si>
  <si>
    <t>P070-20669</t>
  </si>
  <si>
    <t>P070-20836</t>
  </si>
  <si>
    <t>P070-21009</t>
  </si>
  <si>
    <t>P070-21083</t>
  </si>
  <si>
    <t>P130-16035</t>
  </si>
  <si>
    <t>P130-16060</t>
  </si>
  <si>
    <t>SP07-18514</t>
  </si>
  <si>
    <t>SP07-18526</t>
  </si>
  <si>
    <t>SP07-18607</t>
  </si>
  <si>
    <t>SP07-18655</t>
  </si>
  <si>
    <t>SP07-18670</t>
  </si>
  <si>
    <t>SP07-18680</t>
  </si>
  <si>
    <t>SP07-18740</t>
  </si>
  <si>
    <t>SP07-18753</t>
  </si>
  <si>
    <t>SP07-18763</t>
  </si>
  <si>
    <t>SP07-18772</t>
  </si>
  <si>
    <t>SP07-18777</t>
  </si>
  <si>
    <t>SP07-18781</t>
  </si>
  <si>
    <t>SP07-18785</t>
  </si>
  <si>
    <t>SP07-18943</t>
  </si>
  <si>
    <t>SP07-18963</t>
  </si>
  <si>
    <t>SP07-18979</t>
  </si>
  <si>
    <t>SP07-19084</t>
  </si>
  <si>
    <t>SP07-19118</t>
  </si>
  <si>
    <t>SP07-19120</t>
  </si>
  <si>
    <t>SP07-19121</t>
  </si>
  <si>
    <t>SP07-19184</t>
  </si>
  <si>
    <t>SP07-19212</t>
  </si>
  <si>
    <t>SP07-19213</t>
  </si>
  <si>
    <t>SP07-19296</t>
  </si>
  <si>
    <t>SP07-19331</t>
  </si>
  <si>
    <t>SP07-19349</t>
  </si>
  <si>
    <t>SP07-19353</t>
  </si>
  <si>
    <t>SP07-19356</t>
  </si>
  <si>
    <t>SP07-19361</t>
  </si>
  <si>
    <t>SP07-19367</t>
  </si>
  <si>
    <t>SP07-19368</t>
  </si>
  <si>
    <t>SP07-19381</t>
  </si>
  <si>
    <t>SP07-19492</t>
  </si>
  <si>
    <t>SP07-19503</t>
  </si>
  <si>
    <t>SP07-19507</t>
  </si>
  <si>
    <t>SP07-19593</t>
  </si>
  <si>
    <t>SP13-14166</t>
  </si>
  <si>
    <t>SP13-14609</t>
  </si>
  <si>
    <t>SP13-14614</t>
  </si>
  <si>
    <t>SP13-14616</t>
  </si>
  <si>
    <t>SP13-14618</t>
  </si>
  <si>
    <t>SP13-14627</t>
  </si>
  <si>
    <t>SP13-14641</t>
  </si>
  <si>
    <t>SP13-14648</t>
  </si>
  <si>
    <t>SP13-14649</t>
  </si>
  <si>
    <t>SP13-14664</t>
  </si>
  <si>
    <t>SP13-14671</t>
  </si>
  <si>
    <t>SP13-14673</t>
  </si>
  <si>
    <t>SP13-14679</t>
  </si>
  <si>
    <t>SP13-14687</t>
  </si>
  <si>
    <t>SP13-14705</t>
  </si>
  <si>
    <t>SP13-14714</t>
  </si>
  <si>
    <t>SP13-14774</t>
  </si>
  <si>
    <t>SP13-14781</t>
  </si>
  <si>
    <t>SP13-14784</t>
  </si>
  <si>
    <t>SP13-14785</t>
  </si>
  <si>
    <t>SP13-14789</t>
  </si>
  <si>
    <t>SP13-14803</t>
  </si>
  <si>
    <t>SP13-14828</t>
  </si>
  <si>
    <t>SP13-14839</t>
  </si>
  <si>
    <t>SP13-14848</t>
  </si>
  <si>
    <t>SP13-14850</t>
  </si>
  <si>
    <t>SP13-14855</t>
  </si>
  <si>
    <t>SP13-14959</t>
  </si>
  <si>
    <t>SP13-15002</t>
  </si>
  <si>
    <t>SP13-15033</t>
  </si>
  <si>
    <t>SP13-15117</t>
  </si>
  <si>
    <t>SP13-15124</t>
  </si>
  <si>
    <t>SP13-15148</t>
  </si>
  <si>
    <t>SP13-15152</t>
  </si>
  <si>
    <t>SP13-15170</t>
  </si>
  <si>
    <t>SP13-15182</t>
  </si>
  <si>
    <t>SP13-15191</t>
  </si>
  <si>
    <t>SP13-15222</t>
  </si>
  <si>
    <t>SP13-15230</t>
  </si>
  <si>
    <t>SP13-15231</t>
  </si>
  <si>
    <t>SP13-15233</t>
  </si>
  <si>
    <t>SP13-15242</t>
  </si>
  <si>
    <t>SP13-15243</t>
  </si>
  <si>
    <t>SP13-15249</t>
  </si>
  <si>
    <t>SP13-15261</t>
  </si>
  <si>
    <t>SP13-15267</t>
  </si>
  <si>
    <t>SP13-15268</t>
  </si>
  <si>
    <t>SP13-15274</t>
  </si>
  <si>
    <t>SP13-15275</t>
  </si>
  <si>
    <t>SP13-15293</t>
  </si>
  <si>
    <t>SP13-15296</t>
  </si>
  <si>
    <t>SP13-15305</t>
  </si>
  <si>
    <t>SP13-15481</t>
  </si>
  <si>
    <t>SP13-15506</t>
  </si>
  <si>
    <t>SP13-15511</t>
  </si>
  <si>
    <t>SP13-15547</t>
  </si>
  <si>
    <t>SP13-15731</t>
  </si>
  <si>
    <t>SP13-15775</t>
  </si>
  <si>
    <t>SP20-10065</t>
  </si>
  <si>
    <t>SP20-15036</t>
  </si>
  <si>
    <t>SP20-15039</t>
  </si>
  <si>
    <t>SP20-15043</t>
  </si>
  <si>
    <t>SP20-15049</t>
  </si>
  <si>
    <t>SP20-15051</t>
  </si>
  <si>
    <t>SP20-15054</t>
  </si>
  <si>
    <t>SP20-28590</t>
  </si>
  <si>
    <t>SP20-28607</t>
  </si>
  <si>
    <t>SP20-28673</t>
  </si>
  <si>
    <t>SP20-28690</t>
  </si>
  <si>
    <t>SP20-28732</t>
  </si>
  <si>
    <t>SP20-28778</t>
  </si>
  <si>
    <t>SP20-28780</t>
  </si>
  <si>
    <t>SP20-28802</t>
  </si>
  <si>
    <t>SP20-28827</t>
  </si>
  <si>
    <t>SP20-28882</t>
  </si>
  <si>
    <t>SP20-28905</t>
  </si>
  <si>
    <t>SP20-28944</t>
  </si>
  <si>
    <t>SP20-29125</t>
  </si>
  <si>
    <t>SP20-29131</t>
  </si>
  <si>
    <t>SP20-29228</t>
  </si>
  <si>
    <t>SP20-29233</t>
  </si>
  <si>
    <t>SP20-29236</t>
  </si>
  <si>
    <t>SP20-29278</t>
  </si>
  <si>
    <t>SP20-29331</t>
  </si>
  <si>
    <t>SP20-29416</t>
  </si>
  <si>
    <t>SP20-29620</t>
  </si>
  <si>
    <t>SP20-29673</t>
  </si>
  <si>
    <t>SP20-29677</t>
  </si>
  <si>
    <t>SP20-29854</t>
  </si>
  <si>
    <t>SP20-29880</t>
  </si>
  <si>
    <t>SP20-30092</t>
  </si>
  <si>
    <t>SP20-30102</t>
  </si>
  <si>
    <t>SP20-30349</t>
  </si>
  <si>
    <t>SP20-30351</t>
  </si>
  <si>
    <t>SP20-30789</t>
  </si>
  <si>
    <t>SP20-30855</t>
  </si>
  <si>
    <t>SP20-30876</t>
  </si>
  <si>
    <t>SP20-30923</t>
  </si>
  <si>
    <t>SP20-31046</t>
  </si>
  <si>
    <t>SP20-31064</t>
  </si>
  <si>
    <t>SP20-31118</t>
  </si>
  <si>
    <t>SP20-31119</t>
  </si>
  <si>
    <t>SP20-35250</t>
  </si>
  <si>
    <t>SP20-57062</t>
  </si>
  <si>
    <t>SP20-65525</t>
  </si>
  <si>
    <t>SP21-21085</t>
  </si>
  <si>
    <t>SP21-21118</t>
  </si>
  <si>
    <t>SP21-21232</t>
  </si>
  <si>
    <t>SP21-21308</t>
  </si>
  <si>
    <t>SP21-21373</t>
  </si>
  <si>
    <t>SP21-21408</t>
  </si>
  <si>
    <t>SP21-45021</t>
  </si>
  <si>
    <t>SP21-46039</t>
  </si>
  <si>
    <t>SP21-46118</t>
  </si>
  <si>
    <t>SP21-46122</t>
  </si>
  <si>
    <t>SP21-46126</t>
  </si>
  <si>
    <t>SP21-46193</t>
  </si>
  <si>
    <t>SP21-46236</t>
  </si>
  <si>
    <t>SP21-46239</t>
  </si>
  <si>
    <t>SP21-46251</t>
  </si>
  <si>
    <t>SP21-46258</t>
  </si>
  <si>
    <t>SP21-46279</t>
  </si>
  <si>
    <t>SP21-46315</t>
  </si>
  <si>
    <t>SP21-46323</t>
  </si>
  <si>
    <t>SP21-46331</t>
  </si>
  <si>
    <t>SP21-46336</t>
  </si>
  <si>
    <t>SP21-46372</t>
  </si>
  <si>
    <t>SP21-46413</t>
  </si>
  <si>
    <t>SP21-46423</t>
  </si>
  <si>
    <t>SP21-46425</t>
  </si>
  <si>
    <t>SP21-46438</t>
  </si>
  <si>
    <t>SP21-46508</t>
  </si>
  <si>
    <t>SP21-46510</t>
  </si>
  <si>
    <t>SP21-46513</t>
  </si>
  <si>
    <t>SP21-46514</t>
  </si>
  <si>
    <t>SP21-46543</t>
  </si>
  <si>
    <t>SP21-46554</t>
  </si>
  <si>
    <t>SP21-46576</t>
  </si>
  <si>
    <t>SP21-46583</t>
  </si>
  <si>
    <t>SP21-46584</t>
  </si>
  <si>
    <t>SP21-46587</t>
  </si>
  <si>
    <t>SP21-46703</t>
  </si>
  <si>
    <t>SP21-46743</t>
  </si>
  <si>
    <t>SP21-47173</t>
  </si>
  <si>
    <t>SP21-47255</t>
  </si>
  <si>
    <t>SP21-47315</t>
  </si>
  <si>
    <t>SP21-47332</t>
  </si>
  <si>
    <t>SP21-47365</t>
  </si>
  <si>
    <t>SP21-47397</t>
  </si>
  <si>
    <t>SP21-47550</t>
  </si>
  <si>
    <t>SP21-47579</t>
  </si>
  <si>
    <t>SP21-47648</t>
  </si>
  <si>
    <t>SP21-47699</t>
  </si>
  <si>
    <t>SP21-47736</t>
  </si>
  <si>
    <t>SP21-47765</t>
  </si>
  <si>
    <t>SP21-47894</t>
  </si>
  <si>
    <t>SP21-47905</t>
  </si>
  <si>
    <t>SP21-47928</t>
  </si>
  <si>
    <t>SP21-48050</t>
  </si>
  <si>
    <t>SP21-48124</t>
  </si>
  <si>
    <t>SP21-48145</t>
  </si>
  <si>
    <t>SP21-48190</t>
  </si>
  <si>
    <t>SP21-48201</t>
  </si>
  <si>
    <t>SP21-48250</t>
  </si>
  <si>
    <t>SP21-48334</t>
  </si>
  <si>
    <t>SP21-48400</t>
  </si>
  <si>
    <t>SP21-48526</t>
  </si>
  <si>
    <t>SP21-48569</t>
  </si>
  <si>
    <t>SP21-48570</t>
  </si>
  <si>
    <t>SP21-48605</t>
  </si>
  <si>
    <t>SP21-48610</t>
  </si>
  <si>
    <t>SP21-48620</t>
  </si>
  <si>
    <t>SP21-48631</t>
  </si>
  <si>
    <t>SP21-48634</t>
  </si>
  <si>
    <t>SP21-63297</t>
  </si>
  <si>
    <t>SP22-40017</t>
  </si>
  <si>
    <t>SP22-40040</t>
  </si>
  <si>
    <t>SP22-40058</t>
  </si>
  <si>
    <t>SP22-40078</t>
  </si>
  <si>
    <t>SP22-40081</t>
  </si>
  <si>
    <t>SP22-40084</t>
  </si>
  <si>
    <t>SP22-40089</t>
  </si>
  <si>
    <t>SP22-40091</t>
  </si>
  <si>
    <t>SP22-70029</t>
  </si>
  <si>
    <t>SP22-70041</t>
  </si>
  <si>
    <t>SP22-70047</t>
  </si>
  <si>
    <t>SP22-70056</t>
  </si>
  <si>
    <t>SP22-70060</t>
  </si>
  <si>
    <t>SP22-70069</t>
  </si>
  <si>
    <t>SP22-70084</t>
  </si>
  <si>
    <t>SP22-70086</t>
  </si>
  <si>
    <t>SP22-70109</t>
  </si>
  <si>
    <t>SP22-70115</t>
  </si>
  <si>
    <t>SP22-70116</t>
  </si>
  <si>
    <t>SP22-70160</t>
  </si>
  <si>
    <t>SP22-70199</t>
  </si>
  <si>
    <t>SP22-70202</t>
  </si>
  <si>
    <t>SP22-70227</t>
  </si>
  <si>
    <t>SP22-70243</t>
  </si>
  <si>
    <t>SP22-70255</t>
  </si>
  <si>
    <t>SP22-70262</t>
  </si>
  <si>
    <t>SP22-70263</t>
  </si>
  <si>
    <t>SP22-70306</t>
  </si>
  <si>
    <t>SP22-70333</t>
  </si>
  <si>
    <t>SP22-70361</t>
  </si>
  <si>
    <t>SP22-70410</t>
  </si>
  <si>
    <t>SP22-70417</t>
  </si>
  <si>
    <t>SP22-70427</t>
  </si>
  <si>
    <t>SP22-70433</t>
  </si>
  <si>
    <t>SP22-70439</t>
  </si>
  <si>
    <t>SP22-70522</t>
  </si>
  <si>
    <t>SP22-70525</t>
  </si>
  <si>
    <t>SP22-70526</t>
  </si>
  <si>
    <t>SP22-70538</t>
  </si>
  <si>
    <t>SP22-70565</t>
  </si>
  <si>
    <t>SP22-70573</t>
  </si>
  <si>
    <t>SP22-70577</t>
  </si>
  <si>
    <t>SP22-70609</t>
  </si>
  <si>
    <t>SP22-70622</t>
  </si>
  <si>
    <t>SP22-70637</t>
  </si>
  <si>
    <t>SP22-70640</t>
  </si>
  <si>
    <t>SP22-70652</t>
  </si>
  <si>
    <t>SP22-70666</t>
  </si>
  <si>
    <t>SP22-70684</t>
  </si>
  <si>
    <t>SP22-70703</t>
  </si>
  <si>
    <t>SP22-70770</t>
  </si>
  <si>
    <t>SP22-70771</t>
  </si>
  <si>
    <t>SP22-70780</t>
  </si>
  <si>
    <t>SP22-70782</t>
  </si>
  <si>
    <t>SP22-70787</t>
  </si>
  <si>
    <t>THENEKL1EM0000003</t>
  </si>
  <si>
    <t>THENEKL1HP0000019</t>
  </si>
  <si>
    <t>THEWABD0AL0001653</t>
  </si>
  <si>
    <t>THEWABD0AL0001944</t>
  </si>
  <si>
    <t>THEWABD0AM0002237</t>
  </si>
  <si>
    <t>THEWABD0CL0001522</t>
  </si>
  <si>
    <t>THEWABD0CL0001553</t>
  </si>
  <si>
    <t>THEWABD0CL0001665</t>
  </si>
  <si>
    <t>THEWABD0CL0001911</t>
  </si>
  <si>
    <t>THEWABD0CL0001939</t>
  </si>
  <si>
    <t>THEWABD0CL0001965</t>
  </si>
  <si>
    <t>THEWABD0CL0002016</t>
  </si>
  <si>
    <t>THEWABD0CM0002302</t>
  </si>
  <si>
    <t>THEWABD0CM0002499</t>
  </si>
  <si>
    <t>THEWABD0CM0002557</t>
  </si>
  <si>
    <t>THEWABD0EL0001544</t>
  </si>
  <si>
    <t>THEWABD0EL0001673</t>
  </si>
  <si>
    <t>THEWABD0EM0002114</t>
  </si>
  <si>
    <t>THEWABD0EM0002145</t>
  </si>
  <si>
    <t>THEWABD0HL0001798</t>
  </si>
  <si>
    <t>THEWABD0HM0002340</t>
  </si>
  <si>
    <t>THEWABD0HM0002452</t>
  </si>
  <si>
    <t>THEWABD0HM0002466</t>
  </si>
  <si>
    <t>THEWABD0JK0001257</t>
  </si>
  <si>
    <t>THEWABD0JL0001874</t>
  </si>
  <si>
    <t>THEWABD0JM0002119</t>
  </si>
  <si>
    <t>THEWABD0JM0002265</t>
  </si>
  <si>
    <t>THEWABD0JM0002573</t>
  </si>
  <si>
    <t>THEWABD0KL0001596</t>
  </si>
  <si>
    <t>THEWABD0KL0001601</t>
  </si>
  <si>
    <t>THEWABD0KL0001663</t>
  </si>
  <si>
    <t>THEWABD0KM0002183</t>
  </si>
  <si>
    <t>THEWABD0LK0001278</t>
  </si>
  <si>
    <t>THEWABD0LL0001850</t>
  </si>
  <si>
    <t>THEWABD0LM0002451</t>
  </si>
  <si>
    <t>THEWABD0PK0001224</t>
  </si>
  <si>
    <t>THEWABD0PK0001305</t>
  </si>
  <si>
    <t>THEWABD0PL0001323</t>
  </si>
  <si>
    <t>THEWABD0PL0001550</t>
  </si>
  <si>
    <t>THEWABD0PL0001774</t>
  </si>
  <si>
    <t>THEWABD0PL0001886</t>
  </si>
  <si>
    <t>THEWABD0PL0001936</t>
  </si>
  <si>
    <t>THEWABD0PM0002117</t>
  </si>
  <si>
    <t>THEWABD0PM0002277</t>
  </si>
  <si>
    <t>THEWABD0PM0002330</t>
  </si>
  <si>
    <t>THEWABD0PM0002487</t>
  </si>
  <si>
    <t>THEWABD0TL0001465</t>
  </si>
  <si>
    <t>THEWABD0TL0001627</t>
  </si>
  <si>
    <t>THEWABD0TL0001904</t>
  </si>
  <si>
    <t>THEWABD0TM0002469</t>
  </si>
  <si>
    <t>THEWABD0VL0001442</t>
  </si>
  <si>
    <t>THEWABD0VL0001764</t>
  </si>
  <si>
    <t>THEWABD0VM0002267</t>
  </si>
  <si>
    <t>THEWABD0VM0002270</t>
  </si>
  <si>
    <t>THEWABD0VM0002298</t>
  </si>
  <si>
    <t>THEWACD0AM0000039</t>
  </si>
  <si>
    <t>THEWACD0AM0000428</t>
  </si>
  <si>
    <t>THEWACD0AN0001077</t>
  </si>
  <si>
    <t>THEWACD0AN0001337</t>
  </si>
  <si>
    <t>THEWACD0AN0001595</t>
  </si>
  <si>
    <t>THEWACD0AP0001664</t>
  </si>
  <si>
    <t>THEWACD0CM0000015</t>
  </si>
  <si>
    <t>THEWACD0CM0000099</t>
  </si>
  <si>
    <t>THEWACD0CM0000208</t>
  </si>
  <si>
    <t>THEWACD0CM0000256</t>
  </si>
  <si>
    <t>THEWACD0CM0000323</t>
  </si>
  <si>
    <t>THEWACD0CM0000337</t>
  </si>
  <si>
    <t>THEWACD0CM0000421</t>
  </si>
  <si>
    <t>THEWACD0CM0000426</t>
  </si>
  <si>
    <t>THEWACD0CN0001067</t>
  </si>
  <si>
    <t>THEWACD0CN0001098</t>
  </si>
  <si>
    <t>THEWACD0CN0001111</t>
  </si>
  <si>
    <t>THEWACD0CN0001277</t>
  </si>
  <si>
    <t>THEWACD0CN0001506</t>
  </si>
  <si>
    <t>THEWACD0CN0001562</t>
  </si>
  <si>
    <t>THEWACD0CN0001649</t>
  </si>
  <si>
    <t>THEWACD0CP0001662</t>
  </si>
  <si>
    <t>THEWACD0CP0001833</t>
  </si>
  <si>
    <t>THEWACD0CP0001838</t>
  </si>
  <si>
    <t>THEWACD0CP0001967</t>
  </si>
  <si>
    <t>THEWACD0CP0002083</t>
  </si>
  <si>
    <t>THEWACD0EM0000739</t>
  </si>
  <si>
    <t>THEWACD0EM0000756</t>
  </si>
  <si>
    <t>THEWACD0EN0000886</t>
  </si>
  <si>
    <t>THEWACD0EN0001004</t>
  </si>
  <si>
    <t>THEWACD0EN0001648</t>
  </si>
  <si>
    <t>THEWACD0HM0000044</t>
  </si>
  <si>
    <t>THEWACD0HM0000318</t>
  </si>
  <si>
    <t>THEWACD0HN0000983</t>
  </si>
  <si>
    <t>THEWACD0HN0000997</t>
  </si>
  <si>
    <t>THEWACD0HN0001082</t>
  </si>
  <si>
    <t>THEWACD0HN0001485</t>
  </si>
  <si>
    <t>THEWACD0HN0001583</t>
  </si>
  <si>
    <t>THEWACD0HN0001650</t>
  </si>
  <si>
    <t>THEWACD0JL0000004</t>
  </si>
  <si>
    <t>THEWACD0JM0000733</t>
  </si>
  <si>
    <t>THEWACD0JN0000894</t>
  </si>
  <si>
    <t>THEWACD0JN0000944</t>
  </si>
  <si>
    <t>THEWACD0JN0001351</t>
  </si>
  <si>
    <t>THEWACD0JN0001382</t>
  </si>
  <si>
    <t>THEWACD0JN0001608</t>
  </si>
  <si>
    <t>THEWACD0JP0001885</t>
  </si>
  <si>
    <t>THEWACD0KM0000486</t>
  </si>
  <si>
    <t>THEWACD0KM0000505</t>
  </si>
  <si>
    <t>THEWACD0KM0000620</t>
  </si>
  <si>
    <t>THEWACD0KN0001235</t>
  </si>
  <si>
    <t>THEWACD0KP0001822</t>
  </si>
  <si>
    <t>THEWACD0KP0001948</t>
  </si>
  <si>
    <t>THEWACD0LM0000107</t>
  </si>
  <si>
    <t>THEWACD0LM0000141</t>
  </si>
  <si>
    <t>THEWACD0LM0000253</t>
  </si>
  <si>
    <t>THEWACD0LM0000298</t>
  </si>
  <si>
    <t>THEWACD0LM0000527</t>
  </si>
  <si>
    <t>THEWACD0LN0001212</t>
  </si>
  <si>
    <t>THEWACD0LN0001274</t>
  </si>
  <si>
    <t>THEWACD0LN0001372</t>
  </si>
  <si>
    <t>THEWACD0LN0001405</t>
  </si>
  <si>
    <t>THEWACD0LP0001701</t>
  </si>
  <si>
    <t>THEWACD0LP0001875</t>
  </si>
  <si>
    <t>THEWACD0PN0000911</t>
  </si>
  <si>
    <t>THEWACD0PN0001377</t>
  </si>
  <si>
    <t>THEWACD0PN0001587</t>
  </si>
  <si>
    <t>THEWACD0PP0001740</t>
  </si>
  <si>
    <t>THEWACD0PP0001902</t>
  </si>
  <si>
    <t>THEWACD0PP0001995</t>
  </si>
  <si>
    <t>THEWACD0TM0000503</t>
  </si>
  <si>
    <t>THEWACD0TM0000601</t>
  </si>
  <si>
    <t>THEWACD0TN0001037</t>
  </si>
  <si>
    <t>THEWACD0TN0001040</t>
  </si>
  <si>
    <t>THEWACD0TN0001104</t>
  </si>
  <si>
    <t>THEWACD0TN0001281</t>
  </si>
  <si>
    <t>THEWACD0TP0002109</t>
  </si>
  <si>
    <t>THEWACD0TP0002238</t>
  </si>
  <si>
    <t>THEWACD0VM0000041</t>
  </si>
  <si>
    <t>THEWACD0VM0000105</t>
  </si>
  <si>
    <t>THEWACD0VM0000315</t>
  </si>
  <si>
    <t>THEWACD0VM0000590</t>
  </si>
  <si>
    <t>THEWACD0VN0000946</t>
  </si>
  <si>
    <t>THEWACD0VN0001157</t>
  </si>
  <si>
    <t>THEWACD0VN0001174</t>
  </si>
  <si>
    <t>THEWACD0VN0001482</t>
  </si>
  <si>
    <t>THEWACD0VP0001677</t>
  </si>
  <si>
    <t>THEWACD0VP0001811</t>
  </si>
  <si>
    <t>THEWACD0VR0003173</t>
  </si>
  <si>
    <t>THEWACD1CN0001370</t>
  </si>
  <si>
    <t>THEWACD1LL0000003</t>
  </si>
  <si>
    <t>THEWACD1TN0001161</t>
  </si>
  <si>
    <t>THEWADD0CN0000071</t>
  </si>
  <si>
    <t>THEWADD0CP0000090</t>
  </si>
  <si>
    <t>THEWADD0EN0000070</t>
  </si>
  <si>
    <t>THEWADD0LN0000034</t>
  </si>
  <si>
    <t>THEWADD0PN0000056</t>
  </si>
  <si>
    <t>THEWBHK0HK0000264</t>
  </si>
  <si>
    <t>THEWBHK0KK0000224</t>
  </si>
  <si>
    <t>THEWBJK0CN0000120</t>
  </si>
  <si>
    <t>THEWBJK0CP0000273</t>
  </si>
  <si>
    <t>THEWBJK0EN0000150</t>
  </si>
  <si>
    <t>THEWBJK0JP0000319</t>
  </si>
  <si>
    <t>THEWBJK0KM0000024</t>
  </si>
  <si>
    <t>THEWBJK0LM0000032</t>
  </si>
  <si>
    <t>THEWBJK0PN0000086</t>
  </si>
  <si>
    <t>THEWBJK0PN0000136</t>
  </si>
  <si>
    <t>THEWBJK0PN0000167</t>
  </si>
  <si>
    <t>THEWBJK0TN0000135</t>
  </si>
  <si>
    <t>THEWBJK0VM0000058</t>
  </si>
  <si>
    <t>Model</t>
  </si>
  <si>
    <t>Machine Sl no</t>
  </si>
  <si>
    <t>Narasime Gowda P C</t>
  </si>
  <si>
    <t>Shrinivasanayak Halleppa Thalavara</t>
  </si>
  <si>
    <t>SP20-35410</t>
  </si>
  <si>
    <t>HANAMANT</t>
  </si>
  <si>
    <t>Due for</t>
  </si>
  <si>
    <t>D Check</t>
  </si>
  <si>
    <t>C Check</t>
  </si>
  <si>
    <t>Location</t>
  </si>
  <si>
    <t>SI No</t>
  </si>
  <si>
    <t>Planned  S1/15 Days</t>
  </si>
  <si>
    <t>Planned  S2/1 Month</t>
  </si>
  <si>
    <t>Planned  S3/3 month</t>
  </si>
  <si>
    <t>Planned     S4/5 month</t>
  </si>
  <si>
    <t>Planned       S5/6 month</t>
  </si>
  <si>
    <t>Sl,No</t>
  </si>
  <si>
    <t>DEALER/DIRECT</t>
  </si>
  <si>
    <t>Dealer Working Zone</t>
  </si>
  <si>
    <t>Machine Location</t>
  </si>
  <si>
    <t>Customer Name</t>
  </si>
  <si>
    <t>BP Code</t>
  </si>
  <si>
    <t>Mc. Sl.no</t>
  </si>
  <si>
    <t>Breaker Sl.No</t>
  </si>
  <si>
    <t>D.O.C</t>
  </si>
  <si>
    <t>Warranty Terms</t>
  </si>
  <si>
    <t>Actual  S1/15 Days</t>
  </si>
  <si>
    <t>CRM</t>
  </si>
  <si>
    <t>Machine HMR</t>
  </si>
  <si>
    <t>Breaker HMR</t>
  </si>
  <si>
    <t>Items Replaced</t>
  </si>
  <si>
    <t>Due</t>
  </si>
  <si>
    <t>Done</t>
  </si>
  <si>
    <t>Dealer</t>
  </si>
  <si>
    <t>B60</t>
  </si>
  <si>
    <t>Varun Constructions</t>
  </si>
  <si>
    <t>B60-598</t>
  </si>
  <si>
    <t>6 Months</t>
  </si>
  <si>
    <t>B215</t>
  </si>
  <si>
    <t>Raghu B G</t>
  </si>
  <si>
    <t>B215-3416</t>
  </si>
  <si>
    <t>Lapse</t>
  </si>
  <si>
    <t>V K B Earth Movers</t>
  </si>
  <si>
    <t>THEWABD0LM0002322</t>
  </si>
  <si>
    <t>B60-1010</t>
  </si>
  <si>
    <t>DRN Infra</t>
  </si>
  <si>
    <t>S200-20349</t>
  </si>
  <si>
    <t>B215-3462</t>
  </si>
  <si>
    <t>B60-1008</t>
  </si>
  <si>
    <t>Anand S Baragi</t>
  </si>
  <si>
    <t>B60-593</t>
  </si>
  <si>
    <t>B215-3489</t>
  </si>
  <si>
    <t>B145</t>
  </si>
  <si>
    <t>S L Construction</t>
  </si>
  <si>
    <t>B145-2315</t>
  </si>
  <si>
    <t>ROCK CRYSTALS</t>
  </si>
  <si>
    <t>B145-2276</t>
  </si>
  <si>
    <t>B215-3613</t>
  </si>
  <si>
    <t>B235</t>
  </si>
  <si>
    <t>B235-3069</t>
  </si>
  <si>
    <t>B360</t>
  </si>
  <si>
    <t>Megha Engineer</t>
  </si>
  <si>
    <t>B360-2654</t>
  </si>
  <si>
    <t>B235-3171</t>
  </si>
  <si>
    <t>Whitefirld</t>
  </si>
  <si>
    <t>Pranava Enterprises</t>
  </si>
  <si>
    <t>B145-2289</t>
  </si>
  <si>
    <t>jayanagar</t>
  </si>
  <si>
    <t>Hitesh Kumar S</t>
  </si>
  <si>
    <t>B60-1521</t>
  </si>
  <si>
    <t>B235-3161</t>
  </si>
  <si>
    <t>B235-3160</t>
  </si>
  <si>
    <t>MSR Projects and Minerals</t>
  </si>
  <si>
    <t>S210-41271</t>
  </si>
  <si>
    <t>B215-3730</t>
  </si>
  <si>
    <t>B235-3158</t>
  </si>
  <si>
    <t>Rivatani Tech LLP</t>
  </si>
  <si>
    <t>B145-2371</t>
  </si>
  <si>
    <t>AAP Enterprises</t>
  </si>
  <si>
    <t xml:space="preserve">THEWACD0JM0000733 </t>
  </si>
  <si>
    <t>B60-1821</t>
  </si>
  <si>
    <t>B235-3122</t>
  </si>
  <si>
    <t>no</t>
  </si>
  <si>
    <t>B145-2366</t>
  </si>
  <si>
    <t>200/2076623.00</t>
  </si>
  <si>
    <t>B215-3896</t>
  </si>
  <si>
    <t>THEDCRL0L00002942</t>
  </si>
  <si>
    <t>B215-3874</t>
  </si>
  <si>
    <t>199/8076625.00</t>
  </si>
  <si>
    <t>B215-3860</t>
  </si>
  <si>
    <t>THEDCRL0H00002943</t>
  </si>
  <si>
    <t>B215-3784</t>
  </si>
  <si>
    <t>B215-3791</t>
  </si>
  <si>
    <t>ho@ramalingam.in</t>
  </si>
  <si>
    <t>THEDCRL0A00002938</t>
  </si>
  <si>
    <t>B215-3924</t>
  </si>
  <si>
    <t>ShivaKumara</t>
  </si>
  <si>
    <t>B145-2362</t>
  </si>
  <si>
    <t>12 months</t>
  </si>
  <si>
    <t>Shivushivu3228@gmail.com</t>
  </si>
  <si>
    <t>B30</t>
  </si>
  <si>
    <t>R G S Projects</t>
  </si>
  <si>
    <t>B30-1640</t>
  </si>
  <si>
    <t>pkrkkpatti@gmail.com</t>
  </si>
  <si>
    <t>Suryapriya Construction</t>
  </si>
  <si>
    <t>B60-1503</t>
  </si>
  <si>
    <t>ABL Infra</t>
  </si>
  <si>
    <t>N602D0071</t>
  </si>
  <si>
    <t>B235-3208</t>
  </si>
  <si>
    <t>B215-4059</t>
  </si>
  <si>
    <t>Replaced</t>
  </si>
  <si>
    <t>replaced</t>
  </si>
  <si>
    <t>sanjayarcons@gmail.com</t>
  </si>
  <si>
    <t>Channapatna</t>
  </si>
  <si>
    <t>Jodhpur Engineering Cinsultant and Reserch Center</t>
  </si>
  <si>
    <t>THEDA0L0A00002293</t>
  </si>
  <si>
    <t>B145-2436</t>
  </si>
  <si>
    <t>Gujarath</t>
  </si>
  <si>
    <t>Suroj Buildcon PVT LTD</t>
  </si>
  <si>
    <t>B215-4045</t>
  </si>
  <si>
    <t>Hassan</t>
  </si>
  <si>
    <t>Shaju Alex</t>
  </si>
  <si>
    <t>SP22-70355</t>
  </si>
  <si>
    <t>B215-4098</t>
  </si>
  <si>
    <t>Jakkanahalli</t>
  </si>
  <si>
    <t>Suresh Babu &amp; Sons</t>
  </si>
  <si>
    <t>CAT0323DH</t>
  </si>
  <si>
    <t>B215-3851</t>
  </si>
  <si>
    <t xml:space="preserve">Hyderabad </t>
  </si>
  <si>
    <t>Hyderabad</t>
  </si>
  <si>
    <t>B215-4125</t>
  </si>
  <si>
    <t>NA</t>
  </si>
  <si>
    <t>Andra</t>
  </si>
  <si>
    <t>Banasandra Mudligiraiah Ramesh</t>
  </si>
  <si>
    <t>SP22-70402</t>
  </si>
  <si>
    <t xml:space="preserve"> B215-4093</t>
  </si>
  <si>
    <t>B215-4082</t>
  </si>
  <si>
    <t>B215-4092</t>
  </si>
  <si>
    <t>Inspection</t>
  </si>
  <si>
    <t>Venkatesh H M</t>
  </si>
  <si>
    <t>Ammanghatta</t>
  </si>
  <si>
    <t>Rajarathinam S</t>
  </si>
  <si>
    <t>THEADBL0E00040181</t>
  </si>
  <si>
    <t>B30-1720</t>
  </si>
  <si>
    <t>Kadubisenahalli</t>
  </si>
  <si>
    <t>SHANKARNARAYANA CONSTRUCTIONS</t>
  </si>
  <si>
    <t>B60-1828</t>
  </si>
  <si>
    <t>Tirupathi</t>
  </si>
  <si>
    <t>SP21-47602</t>
  </si>
  <si>
    <t>B215-4169</t>
  </si>
  <si>
    <t>Sulikere. Bangalore</t>
  </si>
  <si>
    <t>Amrutha Construction</t>
  </si>
  <si>
    <t>B60-1540</t>
  </si>
  <si>
    <t>Jalasiri Mineral Water Systems</t>
  </si>
  <si>
    <t>THEADBL0C00040769</t>
  </si>
  <si>
    <t>B30-1745</t>
  </si>
  <si>
    <t>Karya</t>
  </si>
  <si>
    <t>Mysore Minderals</t>
  </si>
  <si>
    <t>B215-4407</t>
  </si>
  <si>
    <t>Bolare</t>
  </si>
  <si>
    <t>BR2577I</t>
  </si>
  <si>
    <t>Sri Vennkateshwara Crusher</t>
  </si>
  <si>
    <t>25771A0039</t>
  </si>
  <si>
    <t>BR2577I-2577IA0039</t>
  </si>
  <si>
    <t>Maharashra</t>
  </si>
  <si>
    <t>Gautham Balkrushna Ghalme</t>
  </si>
  <si>
    <t>SP20-35099</t>
  </si>
  <si>
    <t>B215-4295</t>
  </si>
  <si>
    <r>
      <t>Prasoon TP</t>
    </r>
    <r>
      <rPr>
        <sz val="11"/>
        <rFont val="Calibri"/>
        <family val="2"/>
        <scheme val="minor"/>
      </rPr>
      <t xml:space="preserve"> </t>
    </r>
  </si>
  <si>
    <r>
      <t>THEDCRL0P00003161</t>
    </r>
    <r>
      <rPr>
        <sz val="11"/>
        <color rgb="FF000000"/>
        <rFont val="Calibri"/>
        <family val="2"/>
        <scheme val="minor"/>
      </rPr>
      <t xml:space="preserve"> </t>
    </r>
  </si>
  <si>
    <t>B215-4161</t>
  </si>
  <si>
    <t>No</t>
  </si>
  <si>
    <t>Himmat Hira Gavhane</t>
  </si>
  <si>
    <t>SP20-35103</t>
  </si>
  <si>
    <t>B215-4366</t>
  </si>
  <si>
    <t>BR2577I/A020</t>
  </si>
  <si>
    <t>R K Brothers Infraprop Proventures Ltd</t>
  </si>
  <si>
    <t>BR2577I-2577IA0044</t>
  </si>
  <si>
    <t>PRK Enterprises</t>
  </si>
  <si>
    <t>B60-2039</t>
  </si>
  <si>
    <t>B215-4383</t>
  </si>
  <si>
    <t>tumkur</t>
  </si>
  <si>
    <t>shivagange</t>
  </si>
  <si>
    <t>Sri Veera Kumar transport</t>
  </si>
  <si>
    <t>B215-4022</t>
  </si>
  <si>
    <t>mysore</t>
  </si>
  <si>
    <t>Dinesh k v</t>
  </si>
  <si>
    <t>B145-2527</t>
  </si>
  <si>
    <t>Huluvenahalli</t>
  </si>
  <si>
    <t>B215-4516</t>
  </si>
  <si>
    <t>done</t>
  </si>
  <si>
    <t>Vishwakarma refractories private limited</t>
  </si>
  <si>
    <t>B145-2573</t>
  </si>
  <si>
    <t>Kammanahalli</t>
  </si>
  <si>
    <t>B30-1756</t>
  </si>
  <si>
    <t>B215-4384</t>
  </si>
  <si>
    <t>B60S</t>
  </si>
  <si>
    <t>Bharat Constructions</t>
  </si>
  <si>
    <t>B60S-2070</t>
  </si>
  <si>
    <t>Somayejanahalli</t>
  </si>
  <si>
    <t>V Madesh</t>
  </si>
  <si>
    <t>B235-3347</t>
  </si>
  <si>
    <t>NO</t>
  </si>
  <si>
    <t>MGB</t>
  </si>
  <si>
    <t>Dharmavaram</t>
  </si>
  <si>
    <t>Siddartha Civil Work Pvt Ltd</t>
  </si>
  <si>
    <t>B215-4649</t>
  </si>
  <si>
    <t>KOLAR</t>
  </si>
  <si>
    <t>Nihaan Enterprises</t>
  </si>
  <si>
    <t>B215-4807</t>
  </si>
  <si>
    <t>Ganesha</t>
  </si>
  <si>
    <t>B145-2585</t>
  </si>
  <si>
    <t>B60-2079</t>
  </si>
  <si>
    <t>Madhukar</t>
  </si>
  <si>
    <t>THEADBL0C00040741</t>
  </si>
  <si>
    <t>B30-1805</t>
  </si>
  <si>
    <t>Thammanayakanalli</t>
  </si>
  <si>
    <t>Muniraju</t>
  </si>
  <si>
    <t>B215-4765</t>
  </si>
  <si>
    <t>Bhaskar enterprises</t>
  </si>
  <si>
    <t>B235-3341</t>
  </si>
  <si>
    <t>DRN infrastructure Pvt Ltd</t>
  </si>
  <si>
    <t>B215-4707</t>
  </si>
  <si>
    <t>RAJENDRA LATO SAW</t>
  </si>
  <si>
    <t>B235-3395</t>
  </si>
  <si>
    <t>Auger</t>
  </si>
  <si>
    <t>Amrutha Constructions</t>
  </si>
  <si>
    <t>8000MAX-35545661</t>
  </si>
  <si>
    <t xml:space="preserve">1375616
</t>
  </si>
  <si>
    <t xml:space="preserve">1398621
</t>
  </si>
  <si>
    <t>B30-1832</t>
  </si>
  <si>
    <t>SRI MANJUNATHA ENTERPRISES</t>
  </si>
  <si>
    <t>B235-3440</t>
  </si>
  <si>
    <t>SURYAPRIYA CONSTRUCTIONS PRIVATE LIMITED</t>
  </si>
  <si>
    <t>B60S-2095</t>
  </si>
  <si>
    <t>Siddegowda H S</t>
  </si>
  <si>
    <t>B215-5059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</si>
</sst>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/mmm/yy;@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Tahoma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33333"/>
      <name val="Arial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223548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 applyProtection="1">
      <alignment horizontal="left"/>
      <protection locked="0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164" fontId="1" fillId="3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5" fontId="1" fillId="2" borderId="1" xfId="0" applyNumberFormat="1" applyFont="1" applyFill="1" applyBorder="1" applyAlignment="1" applyProtection="1">
      <alignment horizontal="left" vertical="center"/>
      <protection locked="0"/>
    </xf>
    <xf numFmtId="15" fontId="2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15" fontId="0" fillId="0" borderId="1" xfId="0" applyNumberFormat="1" applyBorder="1" applyAlignment="1">
      <alignment horizontal="left"/>
    </xf>
    <xf numFmtId="164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>
      <alignment horizontal="left"/>
    </xf>
    <xf numFmtId="0" fontId="0" fillId="3" borderId="1" xfId="0" applyFill="1" applyBorder="1" applyAlignment="1" applyProtection="1">
      <alignment vertical="center"/>
      <protection locked="0"/>
    </xf>
    <xf numFmtId="15" fontId="1" fillId="3" borderId="1" xfId="0" applyNumberFormat="1" applyFont="1" applyFill="1" applyBorder="1" applyAlignment="1" applyProtection="1">
      <alignment vertical="center"/>
      <protection locked="0"/>
    </xf>
    <xf numFmtId="15" fontId="1" fillId="3" borderId="1" xfId="0" applyNumberFormat="1" applyFon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>
      <alignment horizontal="left"/>
    </xf>
    <xf numFmtId="164" fontId="1" fillId="3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/>
    <xf numFmtId="0" fontId="2" fillId="3" borderId="1" xfId="0" applyFont="1" applyFill="1" applyBorder="1" applyAlignment="1" applyProtection="1">
      <alignment horizontal="left" vertical="center"/>
      <protection locked="0"/>
    </xf>
    <xf numFmtId="15" fontId="1" fillId="2" borderId="1" xfId="0" applyNumberFormat="1" applyFont="1" applyFill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left"/>
    </xf>
    <xf numFmtId="15" fontId="1" fillId="6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/>
    <xf numFmtId="0" fontId="1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vertical="center"/>
    </xf>
    <xf numFmtId="15" fontId="1" fillId="3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15" fontId="1" fillId="7" borderId="1" xfId="0" applyNumberFormat="1" applyFont="1" applyFill="1" applyBorder="1" applyAlignment="1">
      <alignment horizontal="left" vertical="center"/>
    </xf>
    <xf numFmtId="15" fontId="2" fillId="7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15" fontId="2" fillId="2" borderId="1" xfId="0" applyNumberFormat="1" applyFont="1" applyFill="1" applyBorder="1" applyAlignment="1">
      <alignment horizontal="left"/>
    </xf>
    <xf numFmtId="0" fontId="0" fillId="3" borderId="1" xfId="0" applyFill="1" applyBorder="1" applyAlignment="1" applyProtection="1">
      <alignment horizontal="left"/>
      <protection locked="0"/>
    </xf>
    <xf numFmtId="165" fontId="0" fillId="0" borderId="1" xfId="0" applyNumberFormat="1" applyBorder="1" applyAlignment="1">
      <alignment horizontal="left"/>
    </xf>
    <xf numFmtId="15" fontId="2" fillId="0" borderId="1" xfId="0" applyNumberFormat="1" applyFont="1" applyBorder="1" applyAlignment="1">
      <alignment horizontal="left"/>
    </xf>
    <xf numFmtId="15" fontId="2" fillId="3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1" applyFont="1" applyBorder="1" applyAlignment="1"/>
    <xf numFmtId="15" fontId="1" fillId="8" borderId="1" xfId="0" applyNumberFormat="1" applyFont="1" applyFill="1" applyBorder="1" applyAlignment="1" applyProtection="1">
      <alignment horizontal="left" vertical="center"/>
      <protection locked="0"/>
    </xf>
    <xf numFmtId="15" fontId="2" fillId="8" borderId="1" xfId="0" applyNumberFormat="1" applyFont="1" applyFill="1" applyBorder="1" applyAlignment="1" applyProtection="1">
      <alignment horizontal="left" vertical="center"/>
      <protection locked="0"/>
    </xf>
    <xf numFmtId="15" fontId="1" fillId="8" borderId="1" xfId="0" applyNumberFormat="1" applyFont="1" applyFill="1" applyBorder="1" applyAlignment="1">
      <alignment horizontal="left" vertical="center"/>
    </xf>
    <xf numFmtId="15" fontId="2" fillId="8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5" fontId="2" fillId="0" borderId="1" xfId="1" applyNumberFormat="1" applyFont="1" applyBorder="1" applyAlignment="1">
      <alignment horizontal="left"/>
    </xf>
    <xf numFmtId="165" fontId="0" fillId="2" borderId="1" xfId="0" applyNumberFormat="1" applyFill="1" applyBorder="1" applyAlignment="1">
      <alignment horizontal="left"/>
    </xf>
    <xf numFmtId="0" fontId="2" fillId="0" borderId="1" xfId="1" applyFont="1" applyBorder="1"/>
    <xf numFmtId="0" fontId="10" fillId="0" borderId="1" xfId="0" applyFont="1" applyBorder="1"/>
    <xf numFmtId="15" fontId="0" fillId="0" borderId="1" xfId="0" applyNumberFormat="1" applyBorder="1"/>
    <xf numFmtId="0" fontId="6" fillId="2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9" borderId="1" xfId="0" applyFill="1" applyBorder="1"/>
    <xf numFmtId="0" fontId="1" fillId="9" borderId="1" xfId="0" applyFont="1" applyFill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164" fontId="0" fillId="9" borderId="1" xfId="0" applyNumberForma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>
      <alignment horizontal="left"/>
    </xf>
    <xf numFmtId="164" fontId="1" fillId="9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2" xfId="0" applyFont="1" applyBorder="1"/>
    <xf numFmtId="0" fontId="5" fillId="0" borderId="1" xfId="0" applyFont="1" applyBorder="1"/>
    <xf numFmtId="166" fontId="5" fillId="0" borderId="1" xfId="0" applyNumberFormat="1" applyFont="1" applyBorder="1"/>
    <xf numFmtId="0" fontId="0" fillId="0" borderId="1" xfId="0" applyBorder="1" applyAlignment="1">
      <alignment horizontal="center"/>
    </xf>
    <xf numFmtId="15" fontId="16" fillId="8" borderId="1" xfId="0" applyNumberFormat="1" applyFont="1" applyFill="1" applyBorder="1" applyAlignment="1">
      <alignment horizontal="left" vertical="center"/>
    </xf>
    <xf numFmtId="0" fontId="14" fillId="9" borderId="1" xfId="0" applyFont="1" applyFill="1" applyBorder="1" applyAlignment="1" applyProtection="1">
      <alignment horizontal="left" vertical="center"/>
      <protection locked="0"/>
    </xf>
    <xf numFmtId="15" fontId="15" fillId="9" borderId="1" xfId="0" applyNumberFormat="1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/>
    </xf>
    <xf numFmtId="164" fontId="18" fillId="12" borderId="1" xfId="0" applyNumberFormat="1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vertical="center" wrapText="1"/>
    </xf>
    <xf numFmtId="164" fontId="19" fillId="1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5" fontId="2" fillId="4" borderId="1" xfId="0" applyNumberFormat="1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2" fillId="10" borderId="1" xfId="0" applyNumberFormat="1" applyFont="1" applyFill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4" fontId="22" fillId="10" borderId="1" xfId="0" applyNumberFormat="1" applyFont="1" applyFill="1" applyBorder="1" applyAlignment="1">
      <alignment horizontal="left"/>
    </xf>
    <xf numFmtId="0" fontId="7" fillId="0" borderId="1" xfId="2" applyFill="1" applyBorder="1" applyAlignment="1" applyProtection="1">
      <alignment horizontal="left"/>
      <protection locked="0"/>
    </xf>
    <xf numFmtId="0" fontId="7" fillId="0" borderId="1" xfId="2" applyBorder="1" applyAlignment="1" applyProtection="1">
      <alignment horizontal="left"/>
      <protection locked="0"/>
    </xf>
    <xf numFmtId="0" fontId="23" fillId="0" borderId="1" xfId="0" applyFont="1" applyBorder="1" applyAlignment="1">
      <alignment horizontal="left"/>
    </xf>
    <xf numFmtId="0" fontId="25" fillId="5" borderId="1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8" fillId="5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3" xfId="0" applyFill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0" fontId="0" fillId="13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8" fillId="5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1" xfId="0" applyBorder="1" applyAlignment="1">
      <alignment horizontal="left" vertical="top"/>
    </xf>
    <xf numFmtId="0" fontId="9" fillId="5" borderId="1" xfId="0" applyFont="1" applyFill="1" applyBorder="1" applyAlignment="1">
      <alignment horizontal="left"/>
    </xf>
    <xf numFmtId="0" fontId="23" fillId="0" borderId="0" xfId="0" applyFont="1"/>
    <xf numFmtId="0" fontId="24" fillId="0" borderId="1" xfId="0" applyFont="1" applyBorder="1" applyAlignment="1">
      <alignment horizontal="left"/>
    </xf>
    <xf numFmtId="0" fontId="27" fillId="0" borderId="0" xfId="0" applyFont="1"/>
    <xf numFmtId="14" fontId="0" fillId="0" borderId="1" xfId="0" applyNumberFormat="1" applyBorder="1"/>
    <xf numFmtId="164" fontId="0" fillId="2" borderId="1" xfId="0" applyNumberFormat="1" applyFill="1" applyBorder="1" applyAlignment="1" applyProtection="1">
      <alignment horizontal="left" vertical="center"/>
      <protection locked="0"/>
    </xf>
    <xf numFmtId="15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/>
    </xf>
    <xf numFmtId="164" fontId="0" fillId="2" borderId="1" xfId="0" applyNumberFormat="1" applyFill="1" applyBorder="1" applyAlignment="1" applyProtection="1">
      <alignment horizontal="left"/>
      <protection locked="0"/>
    </xf>
    <xf numFmtId="15" fontId="0" fillId="2" borderId="1" xfId="0" applyNumberFormat="1" applyFill="1" applyBorder="1" applyAlignment="1" applyProtection="1">
      <alignment horizontal="left"/>
      <protection locked="0"/>
    </xf>
    <xf numFmtId="15" fontId="0" fillId="2" borderId="1" xfId="0" applyNumberFormat="1" applyFill="1" applyBorder="1" applyAlignment="1" applyProtection="1">
      <alignment horizontal="left" vertical="center"/>
      <protection locked="0"/>
    </xf>
    <xf numFmtId="15" fontId="2" fillId="2" borderId="1" xfId="1" applyNumberFormat="1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64" fontId="17" fillId="11" borderId="1" xfId="0" applyNumberFormat="1" applyFont="1" applyFill="1" applyBorder="1" applyAlignment="1">
      <alignment horizontal="left" vertical="center" wrapText="1"/>
    </xf>
  </cellXfs>
  <cellStyles count="3">
    <cellStyle name="Hyperlink" xfId="2" builtinId="8"/>
    <cellStyle name="Hyperlink 3 3" xfId="1" xr:uid="{00000000-0005-0000-0000-000001000000}"/>
    <cellStyle name="Normal" xfId="0" builtinId="0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347749.sapbydesign.com/sap/public/ap/ui/repository/SAP_UI/HTMLOBERON5/client.html?client_type=html&amp;app.component=/SAP_UI_CT/Main/root.uiccwoc&amp;rootWindow=X&amp;redirectUrl=/sap/public/ap/ui/runtime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https://my347749.sapbydesign.com/sap/public/ap/ui/repository/SAP_UI/HTMLOBERON5/client.html?client_type=html&amp;app.component=/SAP_UI_CT/Main/root.uiccwoc&amp;rootWindow=X&amp;redirectUrl=/sap/public/ap/ui/runtime" TargetMode="External"/><Relationship Id="rId12" Type="http://schemas.openxmlformats.org/officeDocument/2006/relationships/comments" Target="../comments1.xm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https://my347749.sapbydesign.com/sap/public/ap/ui/repository/SAP_UI/HTMLOBERON5/client.html?client_type=html&amp;app.component=/SAP_UI_CT/Main/root.uiccwoc&amp;rootWindow=X&amp;redirectUrl=/sap/public/ap/ui/runtime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my347749.sapbydesign.com/sap/public/ap/ui/repository/SAP_UI/HTMLOBERON5/client.html?client_type=html&amp;app.component=/SAP_UI_CT/Main/root.uiccwoc&amp;rootWindow=X&amp;redirectUrl=/sap/public/ap/ui/runtime" TargetMode="External"/><Relationship Id="rId10" Type="http://schemas.openxmlformats.org/officeDocument/2006/relationships/hyperlink" Target="https://my347749.sapbydesign.com/sap/public/ap/ui/repository/SAP_UI/HTMLOBERON5/client.html?client_type=html&amp;app.component=/SAP_UI_CT/Main/root.uiccwoc&amp;rootWindow=X&amp;redirectUrl=/sap/public/ap/ui/runtime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https://my347749.sapbydesign.com/sap/public/ap/ui/repository/SAP_UI/HTMLOBERON5/client.html?client_type=html&amp;app.component=/SAP_UI_CT/Main/root.uiccwoc&amp;rootWindow=X&amp;redirectUrl=/sap/public/ap/ui/runti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anjayarcons@gmail.com" TargetMode="External"/><Relationship Id="rId2" Type="http://schemas.openxmlformats.org/officeDocument/2006/relationships/hyperlink" Target="mailto:pkrkkpatti@gmail.com" TargetMode="External"/><Relationship Id="rId1" Type="http://schemas.openxmlformats.org/officeDocument/2006/relationships/hyperlink" Target="mailto:ho@ramalingam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899"/>
  <sheetViews>
    <sheetView topLeftCell="C401" workbookViewId="0">
      <selection sqref="A1:L881"/>
    </sheetView>
  </sheetViews>
  <sheetFormatPr defaultRowHeight="15" x14ac:dyDescent="0.25"/>
  <cols>
    <col min="1" max="1" width="4" bestFit="1" customWidth="1"/>
    <col min="2" max="2" width="24" customWidth="1"/>
    <col min="3" max="3" width="12.140625" bestFit="1" customWidth="1"/>
    <col min="4" max="4" width="13.7109375" bestFit="1" customWidth="1"/>
    <col min="5" max="5" width="19.28515625" bestFit="1" customWidth="1"/>
    <col min="6" max="6" width="15.28515625" customWidth="1"/>
    <col min="7" max="7" width="10.140625" bestFit="1" customWidth="1"/>
    <col min="8" max="8" width="10.7109375" bestFit="1" customWidth="1"/>
    <col min="9" max="9" width="10.140625" bestFit="1" customWidth="1"/>
    <col min="10" max="10" width="10.140625" customWidth="1"/>
    <col min="11" max="11" width="10" bestFit="1" customWidth="1"/>
    <col min="12" max="12" width="8" bestFit="1" customWidth="1"/>
  </cols>
  <sheetData>
    <row r="1" spans="1:12" x14ac:dyDescent="0.25">
      <c r="A1" s="88"/>
      <c r="B1" s="89" t="s">
        <v>0</v>
      </c>
      <c r="C1" s="90" t="s">
        <v>1</v>
      </c>
      <c r="D1" s="90" t="s">
        <v>2</v>
      </c>
      <c r="E1" s="90" t="s">
        <v>3</v>
      </c>
      <c r="F1" s="91" t="s">
        <v>4</v>
      </c>
      <c r="G1" s="92" t="s">
        <v>5</v>
      </c>
      <c r="H1" s="93" t="s">
        <v>6</v>
      </c>
      <c r="I1" s="94" t="s">
        <v>7</v>
      </c>
      <c r="J1" s="92" t="s">
        <v>2128</v>
      </c>
      <c r="K1" s="88" t="s">
        <v>70</v>
      </c>
      <c r="L1" s="88" t="s">
        <v>71</v>
      </c>
    </row>
    <row r="2" spans="1:12" hidden="1" x14ac:dyDescent="0.25">
      <c r="A2" s="98">
        <v>1</v>
      </c>
      <c r="B2" s="1" t="s">
        <v>8</v>
      </c>
      <c r="C2" s="2">
        <v>9448363929</v>
      </c>
      <c r="D2" s="3" t="s">
        <v>9</v>
      </c>
      <c r="E2" s="2" t="s">
        <v>10</v>
      </c>
      <c r="F2" s="2" t="s">
        <v>11</v>
      </c>
      <c r="G2" s="148">
        <v>44258</v>
      </c>
      <c r="H2" s="4" t="s">
        <v>11</v>
      </c>
      <c r="I2" s="5">
        <v>44258</v>
      </c>
      <c r="J2" s="37" t="s">
        <v>133</v>
      </c>
      <c r="K2" s="33">
        <v>45458</v>
      </c>
      <c r="L2" s="98">
        <v>5951.2</v>
      </c>
    </row>
    <row r="3" spans="1:12" hidden="1" x14ac:dyDescent="0.25">
      <c r="A3" s="98">
        <v>2</v>
      </c>
      <c r="B3" s="6" t="s">
        <v>12</v>
      </c>
      <c r="C3" s="2">
        <v>6360460535</v>
      </c>
      <c r="D3" s="3" t="s">
        <v>13</v>
      </c>
      <c r="E3" s="2" t="s">
        <v>14</v>
      </c>
      <c r="F3" s="2" t="s">
        <v>15</v>
      </c>
      <c r="G3" s="48">
        <v>44263</v>
      </c>
      <c r="H3" s="4" t="s">
        <v>15</v>
      </c>
      <c r="I3" s="8">
        <v>44263</v>
      </c>
      <c r="J3" s="37" t="s">
        <v>133</v>
      </c>
      <c r="K3" s="33">
        <v>45463</v>
      </c>
      <c r="L3" s="98">
        <v>4002.2</v>
      </c>
    </row>
    <row r="4" spans="1:12" hidden="1" x14ac:dyDescent="0.25">
      <c r="A4" s="98">
        <v>3</v>
      </c>
      <c r="B4" s="9" t="s">
        <v>16</v>
      </c>
      <c r="C4" s="10">
        <v>8861419699</v>
      </c>
      <c r="D4" s="10" t="s">
        <v>9</v>
      </c>
      <c r="E4" s="10" t="s">
        <v>17</v>
      </c>
      <c r="F4" s="11" t="s">
        <v>11</v>
      </c>
      <c r="G4" s="48">
        <v>44288</v>
      </c>
      <c r="H4" s="12" t="s">
        <v>11</v>
      </c>
      <c r="I4" s="13">
        <v>44288</v>
      </c>
      <c r="J4" s="37" t="s">
        <v>133</v>
      </c>
      <c r="K4" s="33">
        <v>45488</v>
      </c>
      <c r="L4" s="98">
        <v>3921.1</v>
      </c>
    </row>
    <row r="5" spans="1:12" hidden="1" x14ac:dyDescent="0.25">
      <c r="A5" s="98">
        <v>4</v>
      </c>
      <c r="B5" s="6" t="s">
        <v>18</v>
      </c>
      <c r="C5" s="2">
        <v>9731000001</v>
      </c>
      <c r="D5" s="10" t="s">
        <v>9</v>
      </c>
      <c r="E5" s="2" t="s">
        <v>19</v>
      </c>
      <c r="F5" s="11" t="s">
        <v>11</v>
      </c>
      <c r="G5" s="48">
        <v>44291</v>
      </c>
      <c r="H5" s="12" t="s">
        <v>11</v>
      </c>
      <c r="I5" s="8">
        <v>44291</v>
      </c>
      <c r="J5" s="37" t="s">
        <v>133</v>
      </c>
      <c r="K5" s="33">
        <v>45491</v>
      </c>
      <c r="L5" s="98">
        <v>3694</v>
      </c>
    </row>
    <row r="6" spans="1:12" hidden="1" x14ac:dyDescent="0.25">
      <c r="A6" s="98">
        <v>5</v>
      </c>
      <c r="B6" s="9" t="s">
        <v>21</v>
      </c>
      <c r="C6" s="10">
        <v>7019033259</v>
      </c>
      <c r="D6" s="10" t="s">
        <v>22</v>
      </c>
      <c r="E6" s="10" t="s">
        <v>23</v>
      </c>
      <c r="F6" s="11" t="s">
        <v>15</v>
      </c>
      <c r="G6" s="48">
        <v>44320</v>
      </c>
      <c r="H6" s="12" t="s">
        <v>15</v>
      </c>
      <c r="I6" s="8">
        <v>44320</v>
      </c>
      <c r="J6" s="37" t="s">
        <v>133</v>
      </c>
      <c r="K6" s="33">
        <v>45520</v>
      </c>
      <c r="L6" s="98">
        <v>6662.9</v>
      </c>
    </row>
    <row r="7" spans="1:12" hidden="1" x14ac:dyDescent="0.25">
      <c r="A7" s="98">
        <v>6</v>
      </c>
      <c r="B7" s="9" t="s">
        <v>27</v>
      </c>
      <c r="C7" s="10">
        <v>9523902081</v>
      </c>
      <c r="D7" s="10" t="s">
        <v>24</v>
      </c>
      <c r="E7" s="10" t="s">
        <v>28</v>
      </c>
      <c r="F7" s="14" t="s">
        <v>26</v>
      </c>
      <c r="G7" s="48">
        <v>44357</v>
      </c>
      <c r="H7" s="15" t="s">
        <v>26</v>
      </c>
      <c r="I7" s="8">
        <v>44357</v>
      </c>
      <c r="J7" s="37" t="s">
        <v>133</v>
      </c>
      <c r="K7" s="33">
        <v>45557</v>
      </c>
      <c r="L7" s="98" t="e">
        <v>#N/A</v>
      </c>
    </row>
    <row r="8" spans="1:12" hidden="1" x14ac:dyDescent="0.25">
      <c r="A8" s="98">
        <v>7</v>
      </c>
      <c r="B8" s="6" t="s">
        <v>32</v>
      </c>
      <c r="C8" s="2">
        <v>9738827283</v>
      </c>
      <c r="D8" s="3" t="s">
        <v>13</v>
      </c>
      <c r="E8" s="2" t="s">
        <v>33</v>
      </c>
      <c r="F8" s="11" t="s">
        <v>31</v>
      </c>
      <c r="G8" s="48">
        <v>44377</v>
      </c>
      <c r="H8" s="12" t="s">
        <v>31</v>
      </c>
      <c r="I8" s="8">
        <v>44377</v>
      </c>
      <c r="J8" s="37" t="s">
        <v>133</v>
      </c>
      <c r="K8" s="33">
        <v>45577</v>
      </c>
      <c r="L8" s="98">
        <v>1599.8</v>
      </c>
    </row>
    <row r="9" spans="1:12" hidden="1" x14ac:dyDescent="0.25">
      <c r="A9" s="98">
        <v>8</v>
      </c>
      <c r="B9" s="6" t="s">
        <v>34</v>
      </c>
      <c r="C9" s="2">
        <v>9448055978</v>
      </c>
      <c r="D9" s="10" t="s">
        <v>13</v>
      </c>
      <c r="E9" s="10" t="s">
        <v>35</v>
      </c>
      <c r="F9" s="11" t="s">
        <v>31</v>
      </c>
      <c r="G9" s="48">
        <v>44377</v>
      </c>
      <c r="H9" s="12" t="s">
        <v>31</v>
      </c>
      <c r="I9" s="8">
        <v>44377</v>
      </c>
      <c r="J9" s="37" t="s">
        <v>133</v>
      </c>
      <c r="K9" s="33">
        <v>45577</v>
      </c>
      <c r="L9" s="98">
        <v>5841.6</v>
      </c>
    </row>
    <row r="10" spans="1:12" hidden="1" x14ac:dyDescent="0.25">
      <c r="A10" s="98">
        <v>9</v>
      </c>
      <c r="B10" s="6" t="s">
        <v>34</v>
      </c>
      <c r="C10" s="2">
        <v>9448055978</v>
      </c>
      <c r="D10" s="10" t="s">
        <v>13</v>
      </c>
      <c r="E10" s="10" t="s">
        <v>36</v>
      </c>
      <c r="F10" s="11" t="s">
        <v>26</v>
      </c>
      <c r="G10" s="48">
        <v>44377</v>
      </c>
      <c r="H10" s="12" t="s">
        <v>26</v>
      </c>
      <c r="I10" s="8">
        <v>44377</v>
      </c>
      <c r="J10" s="37" t="s">
        <v>133</v>
      </c>
      <c r="K10" s="33">
        <v>45577</v>
      </c>
      <c r="L10" s="98">
        <v>7099.2</v>
      </c>
    </row>
    <row r="11" spans="1:12" hidden="1" x14ac:dyDescent="0.25">
      <c r="A11" s="98">
        <v>10</v>
      </c>
      <c r="B11" s="9" t="s">
        <v>37</v>
      </c>
      <c r="C11" s="10">
        <v>9740539570</v>
      </c>
      <c r="D11" s="10" t="s">
        <v>13</v>
      </c>
      <c r="E11" s="10" t="s">
        <v>38</v>
      </c>
      <c r="F11" s="11" t="s">
        <v>15</v>
      </c>
      <c r="G11" s="48">
        <v>44379</v>
      </c>
      <c r="H11" s="12" t="s">
        <v>15</v>
      </c>
      <c r="I11" s="8">
        <v>44379</v>
      </c>
      <c r="J11" s="37" t="s">
        <v>133</v>
      </c>
      <c r="K11" s="33">
        <v>45579</v>
      </c>
      <c r="L11" s="98">
        <v>3636</v>
      </c>
    </row>
    <row r="12" spans="1:12" hidden="1" x14ac:dyDescent="0.25">
      <c r="A12" s="98">
        <v>11</v>
      </c>
      <c r="B12" s="16" t="s">
        <v>40</v>
      </c>
      <c r="C12" s="17">
        <v>9980609596</v>
      </c>
      <c r="D12" s="17" t="s">
        <v>13</v>
      </c>
      <c r="E12" s="17" t="s">
        <v>41</v>
      </c>
      <c r="F12" s="2" t="s">
        <v>31</v>
      </c>
      <c r="G12" s="48">
        <v>44413</v>
      </c>
      <c r="H12" s="4" t="s">
        <v>31</v>
      </c>
      <c r="I12" s="18">
        <v>44413</v>
      </c>
      <c r="J12" s="37" t="s">
        <v>133</v>
      </c>
      <c r="K12" s="33">
        <v>45613</v>
      </c>
      <c r="L12" s="98">
        <v>3858.7</v>
      </c>
    </row>
    <row r="13" spans="1:12" hidden="1" x14ac:dyDescent="0.25">
      <c r="A13" s="98">
        <v>12</v>
      </c>
      <c r="B13" s="16" t="s">
        <v>40</v>
      </c>
      <c r="C13" s="17">
        <v>9980609596</v>
      </c>
      <c r="D13" s="17" t="s">
        <v>13</v>
      </c>
      <c r="E13" s="17" t="s">
        <v>42</v>
      </c>
      <c r="F13" s="2" t="s">
        <v>31</v>
      </c>
      <c r="G13" s="48">
        <v>44413</v>
      </c>
      <c r="H13" s="4" t="s">
        <v>31</v>
      </c>
      <c r="I13" s="18">
        <v>44413</v>
      </c>
      <c r="J13" s="37" t="s">
        <v>133</v>
      </c>
      <c r="K13" s="33">
        <v>45613</v>
      </c>
      <c r="L13" s="98">
        <v>3735.3</v>
      </c>
    </row>
    <row r="14" spans="1:12" x14ac:dyDescent="0.25">
      <c r="A14" s="98">
        <v>13</v>
      </c>
      <c r="B14" s="16" t="s">
        <v>43</v>
      </c>
      <c r="C14" s="17">
        <v>8667036114</v>
      </c>
      <c r="D14" s="19" t="s">
        <v>44</v>
      </c>
      <c r="E14" s="17" t="s">
        <v>45</v>
      </c>
      <c r="F14" s="20" t="s">
        <v>46</v>
      </c>
      <c r="G14" s="48">
        <v>44418</v>
      </c>
      <c r="H14" s="21" t="s">
        <v>47</v>
      </c>
      <c r="I14" s="18">
        <v>44418</v>
      </c>
      <c r="J14" s="37" t="s">
        <v>133</v>
      </c>
      <c r="K14" s="33">
        <v>45618</v>
      </c>
      <c r="L14" s="98" t="e">
        <v>#N/A</v>
      </c>
    </row>
    <row r="15" spans="1:12" hidden="1" x14ac:dyDescent="0.25">
      <c r="A15" s="98">
        <v>14</v>
      </c>
      <c r="B15" s="16" t="s">
        <v>48</v>
      </c>
      <c r="C15" s="17">
        <v>9242273676</v>
      </c>
      <c r="D15" s="17" t="s">
        <v>9</v>
      </c>
      <c r="E15" s="17" t="s">
        <v>49</v>
      </c>
      <c r="F15" s="22" t="s">
        <v>50</v>
      </c>
      <c r="G15" s="48">
        <v>44422</v>
      </c>
      <c r="H15" s="22" t="s">
        <v>50</v>
      </c>
      <c r="I15" s="18">
        <v>44422</v>
      </c>
      <c r="J15" s="37" t="s">
        <v>133</v>
      </c>
      <c r="K15" s="33">
        <v>45622</v>
      </c>
      <c r="L15" s="98">
        <v>3050.7</v>
      </c>
    </row>
    <row r="16" spans="1:12" hidden="1" x14ac:dyDescent="0.25">
      <c r="A16" s="98">
        <v>15</v>
      </c>
      <c r="B16" s="16" t="s">
        <v>51</v>
      </c>
      <c r="C16" s="17">
        <v>9035321227</v>
      </c>
      <c r="D16" s="17" t="s">
        <v>9</v>
      </c>
      <c r="E16" s="17" t="s">
        <v>52</v>
      </c>
      <c r="F16" s="22" t="s">
        <v>11</v>
      </c>
      <c r="G16" s="148">
        <v>44368</v>
      </c>
      <c r="H16" s="22" t="s">
        <v>11</v>
      </c>
      <c r="I16" s="23">
        <v>44368</v>
      </c>
      <c r="J16" s="37" t="s">
        <v>133</v>
      </c>
      <c r="K16" s="33">
        <v>45568</v>
      </c>
      <c r="L16" s="98" t="e">
        <v>#N/A</v>
      </c>
    </row>
    <row r="17" spans="1:12" hidden="1" x14ac:dyDescent="0.25">
      <c r="A17" s="98">
        <v>16</v>
      </c>
      <c r="B17" s="24" t="s">
        <v>53</v>
      </c>
      <c r="C17" s="25" t="s">
        <v>54</v>
      </c>
      <c r="D17" s="26" t="s">
        <v>55</v>
      </c>
      <c r="E17" s="25" t="s">
        <v>56</v>
      </c>
      <c r="F17" s="14" t="s">
        <v>57</v>
      </c>
      <c r="G17" s="71">
        <v>44259</v>
      </c>
      <c r="H17" s="15" t="s">
        <v>26</v>
      </c>
      <c r="I17" s="27">
        <v>44259</v>
      </c>
      <c r="J17" s="37" t="s">
        <v>133</v>
      </c>
      <c r="K17" s="33">
        <v>45459</v>
      </c>
      <c r="L17" s="98" t="e">
        <v>#N/A</v>
      </c>
    </row>
    <row r="18" spans="1:12" hidden="1" x14ac:dyDescent="0.25">
      <c r="A18" s="98">
        <v>17</v>
      </c>
      <c r="B18" s="28" t="s">
        <v>58</v>
      </c>
      <c r="C18" s="2">
        <v>9666711172</v>
      </c>
      <c r="D18" s="29" t="s">
        <v>9</v>
      </c>
      <c r="E18" s="29" t="s">
        <v>59</v>
      </c>
      <c r="F18" s="2" t="s">
        <v>31</v>
      </c>
      <c r="G18" s="148">
        <v>44291</v>
      </c>
      <c r="H18" s="30" t="s">
        <v>31</v>
      </c>
      <c r="I18" s="31">
        <v>44291</v>
      </c>
      <c r="J18" s="37" t="s">
        <v>133</v>
      </c>
      <c r="K18" s="33">
        <v>45491</v>
      </c>
      <c r="L18" s="98">
        <v>5526.4</v>
      </c>
    </row>
    <row r="19" spans="1:12" hidden="1" x14ac:dyDescent="0.25">
      <c r="A19" s="98">
        <v>18</v>
      </c>
      <c r="B19" s="6" t="s">
        <v>60</v>
      </c>
      <c r="C19" s="32">
        <v>9449826526</v>
      </c>
      <c r="D19" s="17" t="s">
        <v>55</v>
      </c>
      <c r="E19" s="32" t="s">
        <v>61</v>
      </c>
      <c r="F19" s="2" t="s">
        <v>15</v>
      </c>
      <c r="G19" s="148">
        <v>44306</v>
      </c>
      <c r="H19" s="30" t="s">
        <v>15</v>
      </c>
      <c r="I19" s="31">
        <v>44306</v>
      </c>
      <c r="J19" s="37" t="s">
        <v>133</v>
      </c>
      <c r="K19" s="33">
        <v>45506</v>
      </c>
      <c r="L19" s="98">
        <v>2712.4</v>
      </c>
    </row>
    <row r="20" spans="1:12" hidden="1" x14ac:dyDescent="0.25">
      <c r="A20" s="98">
        <v>19</v>
      </c>
      <c r="B20" s="24" t="s">
        <v>62</v>
      </c>
      <c r="C20" s="25">
        <v>9480384885</v>
      </c>
      <c r="D20" s="25" t="s">
        <v>9</v>
      </c>
      <c r="E20" s="25" t="s">
        <v>63</v>
      </c>
      <c r="F20" s="25" t="s">
        <v>11</v>
      </c>
      <c r="G20" s="48">
        <v>44391</v>
      </c>
      <c r="H20" s="25" t="s">
        <v>11</v>
      </c>
      <c r="I20" s="18">
        <v>44391</v>
      </c>
      <c r="J20" s="37" t="s">
        <v>133</v>
      </c>
      <c r="K20" s="33">
        <v>45591</v>
      </c>
      <c r="L20" s="98" t="e">
        <v>#N/A</v>
      </c>
    </row>
    <row r="21" spans="1:12" hidden="1" x14ac:dyDescent="0.25">
      <c r="A21" s="98">
        <v>20</v>
      </c>
      <c r="B21" s="16" t="s">
        <v>64</v>
      </c>
      <c r="C21" s="17">
        <v>9360820901</v>
      </c>
      <c r="D21" s="17" t="s">
        <v>24</v>
      </c>
      <c r="E21" s="17" t="s">
        <v>65</v>
      </c>
      <c r="F21" s="17" t="s">
        <v>66</v>
      </c>
      <c r="G21" s="48">
        <v>44347</v>
      </c>
      <c r="H21" s="30" t="s">
        <v>26</v>
      </c>
      <c r="I21" s="18">
        <v>44347</v>
      </c>
      <c r="J21" s="37" t="s">
        <v>133</v>
      </c>
      <c r="K21" s="33">
        <v>45547</v>
      </c>
      <c r="L21" s="98" t="e">
        <v>#N/A</v>
      </c>
    </row>
    <row r="22" spans="1:12" hidden="1" x14ac:dyDescent="0.25">
      <c r="A22" s="98">
        <v>21</v>
      </c>
      <c r="B22" s="24" t="s">
        <v>67</v>
      </c>
      <c r="C22" s="25">
        <v>9738548138</v>
      </c>
      <c r="D22" s="25" t="s">
        <v>22</v>
      </c>
      <c r="E22" s="16" t="s">
        <v>68</v>
      </c>
      <c r="F22" s="25" t="s">
        <v>69</v>
      </c>
      <c r="G22" s="149">
        <v>44417</v>
      </c>
      <c r="H22" s="25" t="s">
        <v>15</v>
      </c>
      <c r="I22" s="36">
        <v>44417</v>
      </c>
      <c r="J22" s="37" t="s">
        <v>133</v>
      </c>
      <c r="K22" s="34">
        <v>45617</v>
      </c>
      <c r="L22" s="98" t="e">
        <v>#N/A</v>
      </c>
    </row>
    <row r="23" spans="1:12" hidden="1" x14ac:dyDescent="0.25">
      <c r="A23" s="98">
        <v>22</v>
      </c>
      <c r="B23" s="6" t="s">
        <v>32</v>
      </c>
      <c r="C23" s="2">
        <v>9738827283</v>
      </c>
      <c r="D23" s="3" t="s">
        <v>13</v>
      </c>
      <c r="E23" s="2" t="s">
        <v>33</v>
      </c>
      <c r="F23" s="11" t="s">
        <v>31</v>
      </c>
      <c r="G23" s="48">
        <v>44377</v>
      </c>
      <c r="H23" s="12" t="s">
        <v>31</v>
      </c>
      <c r="I23" s="8">
        <v>44377</v>
      </c>
      <c r="J23" s="16" t="s">
        <v>132</v>
      </c>
      <c r="K23" s="33">
        <v>45457</v>
      </c>
      <c r="L23" s="98">
        <v>1599.8</v>
      </c>
    </row>
    <row r="24" spans="1:12" hidden="1" x14ac:dyDescent="0.25">
      <c r="A24" s="98">
        <v>23</v>
      </c>
      <c r="B24" s="6" t="s">
        <v>34</v>
      </c>
      <c r="C24" s="2">
        <v>9448055978</v>
      </c>
      <c r="D24" s="10" t="s">
        <v>13</v>
      </c>
      <c r="E24" s="10" t="s">
        <v>35</v>
      </c>
      <c r="F24" s="11" t="s">
        <v>31</v>
      </c>
      <c r="G24" s="48">
        <v>44377</v>
      </c>
      <c r="H24" s="12" t="s">
        <v>31</v>
      </c>
      <c r="I24" s="8">
        <v>44377</v>
      </c>
      <c r="J24" s="16" t="s">
        <v>132</v>
      </c>
      <c r="K24" s="33">
        <v>45457</v>
      </c>
      <c r="L24" s="98">
        <v>5841.6</v>
      </c>
    </row>
    <row r="25" spans="1:12" hidden="1" x14ac:dyDescent="0.25">
      <c r="A25" s="98">
        <v>24</v>
      </c>
      <c r="B25" s="9" t="s">
        <v>37</v>
      </c>
      <c r="C25" s="10">
        <v>9740539570</v>
      </c>
      <c r="D25" s="10" t="s">
        <v>13</v>
      </c>
      <c r="E25" s="10" t="s">
        <v>38</v>
      </c>
      <c r="F25" s="11" t="s">
        <v>15</v>
      </c>
      <c r="G25" s="48">
        <v>44379</v>
      </c>
      <c r="H25" s="12" t="s">
        <v>15</v>
      </c>
      <c r="I25" s="8">
        <v>44379</v>
      </c>
      <c r="J25" s="16" t="s">
        <v>132</v>
      </c>
      <c r="K25" s="33">
        <v>45459</v>
      </c>
      <c r="L25" s="98">
        <v>3636</v>
      </c>
    </row>
    <row r="26" spans="1:12" hidden="1" x14ac:dyDescent="0.25">
      <c r="A26" s="98">
        <v>25</v>
      </c>
      <c r="B26" s="16" t="s">
        <v>40</v>
      </c>
      <c r="C26" s="17">
        <v>9980609596</v>
      </c>
      <c r="D26" s="17" t="s">
        <v>13</v>
      </c>
      <c r="E26" s="17" t="s">
        <v>41</v>
      </c>
      <c r="F26" s="2" t="s">
        <v>31</v>
      </c>
      <c r="G26" s="48">
        <v>44413</v>
      </c>
      <c r="H26" s="4" t="s">
        <v>31</v>
      </c>
      <c r="I26" s="18">
        <v>44413</v>
      </c>
      <c r="J26" s="16" t="s">
        <v>132</v>
      </c>
      <c r="K26" s="33">
        <v>45493</v>
      </c>
      <c r="L26" s="98">
        <v>3858.7</v>
      </c>
    </row>
    <row r="27" spans="1:12" hidden="1" x14ac:dyDescent="0.25">
      <c r="A27" s="98">
        <v>26</v>
      </c>
      <c r="B27" s="16" t="s">
        <v>40</v>
      </c>
      <c r="C27" s="17">
        <v>9980609596</v>
      </c>
      <c r="D27" s="17" t="s">
        <v>13</v>
      </c>
      <c r="E27" s="17" t="s">
        <v>42</v>
      </c>
      <c r="F27" s="2" t="s">
        <v>31</v>
      </c>
      <c r="G27" s="48">
        <v>44413</v>
      </c>
      <c r="H27" s="4" t="s">
        <v>31</v>
      </c>
      <c r="I27" s="18">
        <v>44413</v>
      </c>
      <c r="J27" s="16" t="s">
        <v>132</v>
      </c>
      <c r="K27" s="33">
        <v>45493</v>
      </c>
      <c r="L27" s="98">
        <v>3735.3</v>
      </c>
    </row>
    <row r="28" spans="1:12" x14ac:dyDescent="0.25">
      <c r="A28" s="98">
        <v>27</v>
      </c>
      <c r="B28" s="16" t="s">
        <v>43</v>
      </c>
      <c r="C28" s="17">
        <v>8667036114</v>
      </c>
      <c r="D28" s="19" t="s">
        <v>44</v>
      </c>
      <c r="E28" s="17" t="s">
        <v>45</v>
      </c>
      <c r="F28" s="20" t="s">
        <v>46</v>
      </c>
      <c r="G28" s="48">
        <v>44418</v>
      </c>
      <c r="H28" s="21" t="s">
        <v>47</v>
      </c>
      <c r="I28" s="18">
        <v>44418</v>
      </c>
      <c r="J28" s="16" t="s">
        <v>132</v>
      </c>
      <c r="K28" s="33">
        <v>45498</v>
      </c>
      <c r="L28" s="98" t="e">
        <v>#N/A</v>
      </c>
    </row>
    <row r="29" spans="1:12" hidden="1" x14ac:dyDescent="0.25">
      <c r="A29" s="98">
        <v>28</v>
      </c>
      <c r="B29" s="16" t="s">
        <v>48</v>
      </c>
      <c r="C29" s="17">
        <v>9242273676</v>
      </c>
      <c r="D29" s="17" t="s">
        <v>9</v>
      </c>
      <c r="E29" s="17" t="s">
        <v>49</v>
      </c>
      <c r="F29" s="22" t="s">
        <v>50</v>
      </c>
      <c r="G29" s="48">
        <v>44422</v>
      </c>
      <c r="H29" s="22" t="s">
        <v>50</v>
      </c>
      <c r="I29" s="18">
        <v>44422</v>
      </c>
      <c r="J29" s="16" t="s">
        <v>132</v>
      </c>
      <c r="K29" s="33">
        <v>45502</v>
      </c>
      <c r="L29" s="98">
        <v>3050.7</v>
      </c>
    </row>
    <row r="30" spans="1:12" hidden="1" x14ac:dyDescent="0.25">
      <c r="A30" s="98">
        <v>29</v>
      </c>
      <c r="B30" s="16" t="s">
        <v>73</v>
      </c>
      <c r="C30" s="17">
        <v>9164843577</v>
      </c>
      <c r="D30" s="17" t="s">
        <v>22</v>
      </c>
      <c r="E30" s="17" t="s">
        <v>74</v>
      </c>
      <c r="F30" s="20" t="s">
        <v>15</v>
      </c>
      <c r="G30" s="48">
        <v>44427</v>
      </c>
      <c r="H30" s="20" t="s">
        <v>15</v>
      </c>
      <c r="I30" s="18">
        <v>44427</v>
      </c>
      <c r="J30" s="16" t="s">
        <v>132</v>
      </c>
      <c r="K30" s="33">
        <v>45507</v>
      </c>
      <c r="L30" s="98">
        <v>3818.2</v>
      </c>
    </row>
    <row r="31" spans="1:12" hidden="1" x14ac:dyDescent="0.25">
      <c r="A31" s="98">
        <v>30</v>
      </c>
      <c r="B31" s="16" t="s">
        <v>75</v>
      </c>
      <c r="C31" s="17">
        <v>7676286827</v>
      </c>
      <c r="D31" s="17" t="s">
        <v>55</v>
      </c>
      <c r="E31" s="17" t="s">
        <v>76</v>
      </c>
      <c r="F31" s="22" t="s">
        <v>77</v>
      </c>
      <c r="G31" s="48">
        <v>44428</v>
      </c>
      <c r="H31" s="22" t="s">
        <v>31</v>
      </c>
      <c r="I31" s="18">
        <v>44428</v>
      </c>
      <c r="J31" s="16" t="s">
        <v>132</v>
      </c>
      <c r="K31" s="33">
        <v>45508</v>
      </c>
      <c r="L31" s="98">
        <v>3358.7</v>
      </c>
    </row>
    <row r="32" spans="1:12" hidden="1" x14ac:dyDescent="0.25">
      <c r="A32" s="98">
        <v>31</v>
      </c>
      <c r="B32" s="16" t="s">
        <v>51</v>
      </c>
      <c r="C32" s="17">
        <v>9035321227</v>
      </c>
      <c r="D32" s="17" t="s">
        <v>9</v>
      </c>
      <c r="E32" s="17" t="s">
        <v>52</v>
      </c>
      <c r="F32" s="22" t="s">
        <v>11</v>
      </c>
      <c r="G32" s="148">
        <v>44368</v>
      </c>
      <c r="H32" s="22" t="s">
        <v>11</v>
      </c>
      <c r="I32" s="23">
        <v>44368</v>
      </c>
      <c r="J32" s="16" t="s">
        <v>132</v>
      </c>
      <c r="K32" s="33">
        <v>45448</v>
      </c>
      <c r="L32" s="98" t="e">
        <v>#N/A</v>
      </c>
    </row>
    <row r="33" spans="1:12" hidden="1" x14ac:dyDescent="0.25">
      <c r="A33" s="98">
        <v>32</v>
      </c>
      <c r="B33" s="6" t="s">
        <v>78</v>
      </c>
      <c r="C33" s="2">
        <v>7337887918</v>
      </c>
      <c r="D33" s="3" t="s">
        <v>13</v>
      </c>
      <c r="E33" s="2" t="s">
        <v>79</v>
      </c>
      <c r="F33" s="2" t="s">
        <v>31</v>
      </c>
      <c r="G33" s="48">
        <v>44439</v>
      </c>
      <c r="H33" s="30" t="s">
        <v>31</v>
      </c>
      <c r="I33" s="18">
        <v>44439</v>
      </c>
      <c r="J33" s="16" t="s">
        <v>132</v>
      </c>
      <c r="K33" s="33">
        <v>45519</v>
      </c>
      <c r="L33" s="98">
        <v>5035.5</v>
      </c>
    </row>
    <row r="34" spans="1:12" hidden="1" x14ac:dyDescent="0.25">
      <c r="A34" s="98">
        <v>33</v>
      </c>
      <c r="B34" s="6" t="s">
        <v>80</v>
      </c>
      <c r="C34" s="2">
        <v>9449837731</v>
      </c>
      <c r="D34" s="3" t="s">
        <v>24</v>
      </c>
      <c r="E34" s="2" t="s">
        <v>81</v>
      </c>
      <c r="F34" s="22" t="s">
        <v>26</v>
      </c>
      <c r="G34" s="48">
        <v>44436</v>
      </c>
      <c r="H34" s="22" t="s">
        <v>26</v>
      </c>
      <c r="I34" s="18">
        <v>44436</v>
      </c>
      <c r="J34" s="16" t="s">
        <v>132</v>
      </c>
      <c r="K34" s="33">
        <v>45516</v>
      </c>
      <c r="L34" s="98">
        <v>4694.3999999999996</v>
      </c>
    </row>
    <row r="35" spans="1:12" x14ac:dyDescent="0.25">
      <c r="A35" s="98">
        <v>34</v>
      </c>
      <c r="B35" s="6" t="s">
        <v>82</v>
      </c>
      <c r="C35" s="2">
        <v>9100135741</v>
      </c>
      <c r="D35" s="19" t="s">
        <v>44</v>
      </c>
      <c r="E35" s="17" t="s">
        <v>83</v>
      </c>
      <c r="F35" s="17" t="s">
        <v>84</v>
      </c>
      <c r="G35" s="48">
        <v>44440</v>
      </c>
      <c r="H35" s="21" t="s">
        <v>47</v>
      </c>
      <c r="I35" s="18">
        <v>44440</v>
      </c>
      <c r="J35" s="16" t="s">
        <v>132</v>
      </c>
      <c r="K35" s="33">
        <v>45520</v>
      </c>
      <c r="L35" s="98">
        <v>6594.3</v>
      </c>
    </row>
    <row r="36" spans="1:12" hidden="1" x14ac:dyDescent="0.25">
      <c r="A36" s="98">
        <v>35</v>
      </c>
      <c r="B36" s="16" t="s">
        <v>85</v>
      </c>
      <c r="C36" s="17">
        <v>9449625878</v>
      </c>
      <c r="D36" s="17" t="s">
        <v>13</v>
      </c>
      <c r="E36" s="17" t="s">
        <v>86</v>
      </c>
      <c r="F36" s="17" t="s">
        <v>87</v>
      </c>
      <c r="G36" s="48">
        <v>44444</v>
      </c>
      <c r="H36" s="20" t="s">
        <v>31</v>
      </c>
      <c r="I36" s="18">
        <v>44444</v>
      </c>
      <c r="J36" s="16" t="s">
        <v>132</v>
      </c>
      <c r="K36" s="33">
        <v>45524</v>
      </c>
      <c r="L36" s="98">
        <v>3685.2</v>
      </c>
    </row>
    <row r="37" spans="1:12" hidden="1" x14ac:dyDescent="0.25">
      <c r="A37" s="98">
        <v>36</v>
      </c>
      <c r="B37" s="16" t="s">
        <v>89</v>
      </c>
      <c r="C37" s="17">
        <v>9886017238</v>
      </c>
      <c r="D37" s="19" t="s">
        <v>44</v>
      </c>
      <c r="E37" s="17" t="s">
        <v>90</v>
      </c>
      <c r="F37" s="20" t="s">
        <v>15</v>
      </c>
      <c r="G37" s="48">
        <v>44457</v>
      </c>
      <c r="H37" s="20" t="s">
        <v>15</v>
      </c>
      <c r="I37" s="18">
        <v>44457</v>
      </c>
      <c r="J37" s="16" t="s">
        <v>132</v>
      </c>
      <c r="K37" s="33">
        <v>45537</v>
      </c>
      <c r="L37" s="98">
        <v>5610.6</v>
      </c>
    </row>
    <row r="38" spans="1:12" hidden="1" x14ac:dyDescent="0.25">
      <c r="A38" s="98">
        <v>37</v>
      </c>
      <c r="B38" s="9" t="s">
        <v>93</v>
      </c>
      <c r="C38" s="10">
        <v>8971616082</v>
      </c>
      <c r="D38" s="10" t="s">
        <v>9</v>
      </c>
      <c r="E38" s="10" t="s">
        <v>94</v>
      </c>
      <c r="F38" s="10" t="s">
        <v>95</v>
      </c>
      <c r="G38" s="48">
        <v>44485</v>
      </c>
      <c r="H38" s="12" t="s">
        <v>11</v>
      </c>
      <c r="I38" s="8">
        <v>44485</v>
      </c>
      <c r="J38" s="16" t="s">
        <v>132</v>
      </c>
      <c r="K38" s="33">
        <v>45565</v>
      </c>
      <c r="L38" s="98">
        <v>5314.7</v>
      </c>
    </row>
    <row r="39" spans="1:12" hidden="1" x14ac:dyDescent="0.25">
      <c r="A39" s="98">
        <v>38</v>
      </c>
      <c r="B39" s="16" t="s">
        <v>96</v>
      </c>
      <c r="C39" s="17">
        <v>9141055412</v>
      </c>
      <c r="D39" s="17" t="s">
        <v>9</v>
      </c>
      <c r="E39" s="17" t="s">
        <v>97</v>
      </c>
      <c r="F39" s="17" t="s">
        <v>98</v>
      </c>
      <c r="G39" s="48">
        <v>44485</v>
      </c>
      <c r="H39" s="15" t="s">
        <v>26</v>
      </c>
      <c r="I39" s="18">
        <v>44485</v>
      </c>
      <c r="J39" s="16" t="s">
        <v>132</v>
      </c>
      <c r="K39" s="33">
        <v>45565</v>
      </c>
      <c r="L39" s="98">
        <v>1805.4</v>
      </c>
    </row>
    <row r="40" spans="1:12" hidden="1" x14ac:dyDescent="0.25">
      <c r="A40" s="98">
        <v>39</v>
      </c>
      <c r="B40" s="6" t="s">
        <v>100</v>
      </c>
      <c r="C40" s="2">
        <v>7760968223</v>
      </c>
      <c r="D40" s="17" t="s">
        <v>9</v>
      </c>
      <c r="E40" s="2" t="s">
        <v>101</v>
      </c>
      <c r="F40" s="2" t="s">
        <v>77</v>
      </c>
      <c r="G40" s="48">
        <v>44499</v>
      </c>
      <c r="H40" s="20" t="s">
        <v>31</v>
      </c>
      <c r="I40" s="18">
        <v>44499</v>
      </c>
      <c r="J40" s="16" t="s">
        <v>132</v>
      </c>
      <c r="K40" s="33">
        <v>45579</v>
      </c>
      <c r="L40" s="98">
        <v>5799.6</v>
      </c>
    </row>
    <row r="41" spans="1:12" hidden="1" x14ac:dyDescent="0.25">
      <c r="A41" s="98">
        <v>40</v>
      </c>
      <c r="B41" s="16" t="s">
        <v>102</v>
      </c>
      <c r="C41" s="17">
        <v>9743173944</v>
      </c>
      <c r="D41" s="17" t="s">
        <v>24</v>
      </c>
      <c r="E41" s="17" t="s">
        <v>103</v>
      </c>
      <c r="F41" s="17" t="s">
        <v>104</v>
      </c>
      <c r="G41" s="48">
        <v>44502</v>
      </c>
      <c r="H41" s="15" t="s">
        <v>105</v>
      </c>
      <c r="I41" s="18">
        <v>44502</v>
      </c>
      <c r="J41" s="16" t="s">
        <v>132</v>
      </c>
      <c r="K41" s="33">
        <v>45582</v>
      </c>
      <c r="L41" s="98">
        <v>2856</v>
      </c>
    </row>
    <row r="42" spans="1:12" x14ac:dyDescent="0.25">
      <c r="A42" s="98">
        <v>41</v>
      </c>
      <c r="B42" s="16" t="s">
        <v>106</v>
      </c>
      <c r="C42" s="17">
        <v>8074862321</v>
      </c>
      <c r="D42" s="17" t="s">
        <v>55</v>
      </c>
      <c r="E42" s="17" t="s">
        <v>107</v>
      </c>
      <c r="F42" s="17" t="s">
        <v>108</v>
      </c>
      <c r="G42" s="48">
        <v>44506</v>
      </c>
      <c r="H42" s="21" t="s">
        <v>47</v>
      </c>
      <c r="I42" s="18">
        <v>44506</v>
      </c>
      <c r="J42" s="16" t="s">
        <v>132</v>
      </c>
      <c r="K42" s="33">
        <v>45586</v>
      </c>
      <c r="L42" s="98">
        <v>4782.2</v>
      </c>
    </row>
    <row r="43" spans="1:12" hidden="1" x14ac:dyDescent="0.25">
      <c r="A43" s="98">
        <v>42</v>
      </c>
      <c r="B43" s="16" t="s">
        <v>109</v>
      </c>
      <c r="C43" s="2">
        <v>8310237697</v>
      </c>
      <c r="D43" s="17" t="s">
        <v>22</v>
      </c>
      <c r="E43" s="17" t="s">
        <v>110</v>
      </c>
      <c r="F43" s="17" t="s">
        <v>111</v>
      </c>
      <c r="G43" s="48">
        <v>44508</v>
      </c>
      <c r="H43" s="20" t="s">
        <v>15</v>
      </c>
      <c r="I43" s="18">
        <v>44508</v>
      </c>
      <c r="J43" s="16" t="s">
        <v>132</v>
      </c>
      <c r="K43" s="33">
        <v>45588</v>
      </c>
      <c r="L43" s="98">
        <v>6046.2</v>
      </c>
    </row>
    <row r="44" spans="1:12" hidden="1" x14ac:dyDescent="0.25">
      <c r="A44" s="98">
        <v>43</v>
      </c>
      <c r="B44" s="16" t="s">
        <v>112</v>
      </c>
      <c r="C44" s="2">
        <v>6383033361</v>
      </c>
      <c r="D44" s="19" t="s">
        <v>44</v>
      </c>
      <c r="E44" s="17" t="s">
        <v>113</v>
      </c>
      <c r="F44" s="17" t="s">
        <v>114</v>
      </c>
      <c r="G44" s="48">
        <v>44509</v>
      </c>
      <c r="H44" s="20" t="s">
        <v>15</v>
      </c>
      <c r="I44" s="18">
        <v>44509</v>
      </c>
      <c r="J44" s="16" t="s">
        <v>132</v>
      </c>
      <c r="K44" s="33">
        <v>45589</v>
      </c>
      <c r="L44" s="98">
        <v>5602</v>
      </c>
    </row>
    <row r="45" spans="1:12" hidden="1" x14ac:dyDescent="0.25">
      <c r="A45" s="98">
        <v>44</v>
      </c>
      <c r="B45" s="16" t="s">
        <v>115</v>
      </c>
      <c r="C45" s="2">
        <v>9611077645</v>
      </c>
      <c r="D45" s="17" t="s">
        <v>9</v>
      </c>
      <c r="E45" s="17" t="s">
        <v>116</v>
      </c>
      <c r="F45" s="17" t="s">
        <v>117</v>
      </c>
      <c r="G45" s="48">
        <v>44524</v>
      </c>
      <c r="H45" s="22" t="s">
        <v>11</v>
      </c>
      <c r="I45" s="18">
        <v>44524</v>
      </c>
      <c r="J45" s="16" t="s">
        <v>132</v>
      </c>
      <c r="K45" s="33">
        <v>45604</v>
      </c>
      <c r="L45" s="98">
        <v>3830.2</v>
      </c>
    </row>
    <row r="46" spans="1:12" hidden="1" x14ac:dyDescent="0.25">
      <c r="A46" s="98">
        <v>45</v>
      </c>
      <c r="B46" s="9" t="s">
        <v>118</v>
      </c>
      <c r="C46" s="2">
        <v>9845020044</v>
      </c>
      <c r="D46" s="10" t="s">
        <v>24</v>
      </c>
      <c r="E46" s="10" t="s">
        <v>119</v>
      </c>
      <c r="F46" s="14" t="s">
        <v>26</v>
      </c>
      <c r="G46" s="48">
        <v>44538</v>
      </c>
      <c r="H46" s="15" t="s">
        <v>26</v>
      </c>
      <c r="I46" s="8">
        <v>44538</v>
      </c>
      <c r="J46" s="16" t="s">
        <v>132</v>
      </c>
      <c r="K46" s="33">
        <v>45618</v>
      </c>
      <c r="L46" s="98">
        <v>5428.2</v>
      </c>
    </row>
    <row r="47" spans="1:12" hidden="1" x14ac:dyDescent="0.25">
      <c r="A47" s="98">
        <v>46</v>
      </c>
      <c r="B47" s="24" t="s">
        <v>62</v>
      </c>
      <c r="C47" s="25">
        <v>9480384885</v>
      </c>
      <c r="D47" s="25" t="s">
        <v>9</v>
      </c>
      <c r="E47" s="25" t="s">
        <v>63</v>
      </c>
      <c r="F47" s="25" t="s">
        <v>11</v>
      </c>
      <c r="G47" s="48">
        <v>44391</v>
      </c>
      <c r="H47" s="25" t="s">
        <v>11</v>
      </c>
      <c r="I47" s="18">
        <v>44391</v>
      </c>
      <c r="J47" s="16" t="s">
        <v>132</v>
      </c>
      <c r="K47" s="33">
        <v>45471</v>
      </c>
      <c r="L47" s="98" t="e">
        <v>#N/A</v>
      </c>
    </row>
    <row r="48" spans="1:12" hidden="1" x14ac:dyDescent="0.25">
      <c r="A48" s="98">
        <v>47</v>
      </c>
      <c r="B48" s="16" t="s">
        <v>122</v>
      </c>
      <c r="C48" s="17">
        <v>9047477050</v>
      </c>
      <c r="D48" s="17" t="s">
        <v>24</v>
      </c>
      <c r="E48" s="17" t="s">
        <v>123</v>
      </c>
      <c r="F48" s="2" t="s">
        <v>124</v>
      </c>
      <c r="G48" s="48">
        <v>44544</v>
      </c>
      <c r="H48" s="30" t="s">
        <v>11</v>
      </c>
      <c r="I48" s="18">
        <v>44544</v>
      </c>
      <c r="J48" s="16" t="s">
        <v>132</v>
      </c>
      <c r="K48" s="33">
        <v>45624</v>
      </c>
      <c r="L48" s="98" t="e">
        <v>#N/A</v>
      </c>
    </row>
    <row r="49" spans="1:12" hidden="1" x14ac:dyDescent="0.25">
      <c r="A49" s="98">
        <v>48</v>
      </c>
      <c r="B49" s="24" t="s">
        <v>125</v>
      </c>
      <c r="C49" s="25">
        <v>9980944468</v>
      </c>
      <c r="D49" s="26" t="s">
        <v>126</v>
      </c>
      <c r="E49" s="24" t="s">
        <v>127</v>
      </c>
      <c r="F49" s="4" t="s">
        <v>128</v>
      </c>
      <c r="G49" s="148">
        <v>44475</v>
      </c>
      <c r="H49" s="35" t="s">
        <v>15</v>
      </c>
      <c r="I49" s="31">
        <v>44475</v>
      </c>
      <c r="J49" s="16" t="s">
        <v>132</v>
      </c>
      <c r="K49" s="33">
        <v>45555</v>
      </c>
      <c r="L49" s="98">
        <v>4920.5</v>
      </c>
    </row>
    <row r="50" spans="1:12" hidden="1" x14ac:dyDescent="0.25">
      <c r="A50" s="98">
        <v>49</v>
      </c>
      <c r="B50" s="16" t="s">
        <v>129</v>
      </c>
      <c r="C50" s="25">
        <v>9945279736</v>
      </c>
      <c r="D50" s="16" t="s">
        <v>130</v>
      </c>
      <c r="E50" s="16" t="s">
        <v>131</v>
      </c>
      <c r="F50" s="16" t="s">
        <v>26</v>
      </c>
      <c r="G50" s="149">
        <v>44442</v>
      </c>
      <c r="H50" s="17" t="s">
        <v>26</v>
      </c>
      <c r="I50" s="36">
        <v>44442</v>
      </c>
      <c r="J50" s="16" t="s">
        <v>132</v>
      </c>
      <c r="K50" s="34">
        <v>45522</v>
      </c>
      <c r="L50" s="98">
        <v>4136</v>
      </c>
    </row>
    <row r="51" spans="1:12" hidden="1" x14ac:dyDescent="0.25">
      <c r="A51" s="98">
        <v>50</v>
      </c>
      <c r="B51" s="24" t="s">
        <v>67</v>
      </c>
      <c r="C51" s="25">
        <v>9738548138</v>
      </c>
      <c r="D51" s="25" t="s">
        <v>22</v>
      </c>
      <c r="E51" s="16" t="s">
        <v>68</v>
      </c>
      <c r="F51" s="25" t="s">
        <v>69</v>
      </c>
      <c r="G51" s="149">
        <v>44417</v>
      </c>
      <c r="H51" s="25" t="s">
        <v>15</v>
      </c>
      <c r="I51" s="36">
        <v>44417</v>
      </c>
      <c r="J51" s="16" t="s">
        <v>132</v>
      </c>
      <c r="K51" s="34">
        <v>45497</v>
      </c>
      <c r="L51" s="98" t="e">
        <v>#N/A</v>
      </c>
    </row>
    <row r="52" spans="1:12" hidden="1" x14ac:dyDescent="0.25">
      <c r="A52" s="98">
        <v>51</v>
      </c>
      <c r="B52" s="16" t="s">
        <v>112</v>
      </c>
      <c r="C52" s="2">
        <v>6383033361</v>
      </c>
      <c r="D52" s="19" t="s">
        <v>44</v>
      </c>
      <c r="E52" s="17" t="s">
        <v>113</v>
      </c>
      <c r="F52" s="17" t="s">
        <v>114</v>
      </c>
      <c r="G52" s="48">
        <v>44509</v>
      </c>
      <c r="H52" s="20" t="s">
        <v>15</v>
      </c>
      <c r="I52" s="18">
        <v>44509</v>
      </c>
      <c r="J52" s="16" t="s">
        <v>225</v>
      </c>
      <c r="K52" s="23">
        <v>45444</v>
      </c>
      <c r="L52" s="98">
        <v>5602</v>
      </c>
    </row>
    <row r="53" spans="1:12" hidden="1" x14ac:dyDescent="0.25">
      <c r="A53" s="98">
        <v>52</v>
      </c>
      <c r="B53" s="16" t="s">
        <v>115</v>
      </c>
      <c r="C53" s="2">
        <v>9611077645</v>
      </c>
      <c r="D53" s="17" t="s">
        <v>9</v>
      </c>
      <c r="E53" s="17" t="s">
        <v>116</v>
      </c>
      <c r="F53" s="17" t="s">
        <v>117</v>
      </c>
      <c r="G53" s="48">
        <v>44524</v>
      </c>
      <c r="H53" s="22" t="s">
        <v>11</v>
      </c>
      <c r="I53" s="18">
        <v>44524</v>
      </c>
      <c r="J53" s="16" t="s">
        <v>225</v>
      </c>
      <c r="K53" s="23">
        <v>45459</v>
      </c>
      <c r="L53" s="98">
        <v>3830.2</v>
      </c>
    </row>
    <row r="54" spans="1:12" hidden="1" x14ac:dyDescent="0.25">
      <c r="A54" s="98">
        <v>53</v>
      </c>
      <c r="B54" s="9" t="s">
        <v>118</v>
      </c>
      <c r="C54" s="2">
        <v>9845020044</v>
      </c>
      <c r="D54" s="10" t="s">
        <v>24</v>
      </c>
      <c r="E54" s="10" t="s">
        <v>119</v>
      </c>
      <c r="F54" s="14" t="s">
        <v>26</v>
      </c>
      <c r="G54" s="48">
        <v>44538</v>
      </c>
      <c r="H54" s="15" t="s">
        <v>26</v>
      </c>
      <c r="I54" s="8">
        <v>44538</v>
      </c>
      <c r="J54" s="16" t="s">
        <v>225</v>
      </c>
      <c r="K54" s="23">
        <v>45473</v>
      </c>
      <c r="L54" s="98">
        <v>5428.2</v>
      </c>
    </row>
    <row r="55" spans="1:12" hidden="1" x14ac:dyDescent="0.25">
      <c r="A55" s="98">
        <v>54</v>
      </c>
      <c r="B55" s="16" t="s">
        <v>139</v>
      </c>
      <c r="C55" s="17">
        <v>9845445363</v>
      </c>
      <c r="D55" s="17" t="s">
        <v>140</v>
      </c>
      <c r="E55" s="17" t="s">
        <v>141</v>
      </c>
      <c r="F55" s="17" t="s">
        <v>15</v>
      </c>
      <c r="G55" s="48">
        <v>44551</v>
      </c>
      <c r="H55" s="22" t="s">
        <v>15</v>
      </c>
      <c r="I55" s="18">
        <v>44551</v>
      </c>
      <c r="J55" s="16" t="s">
        <v>225</v>
      </c>
      <c r="K55" s="23">
        <v>45486</v>
      </c>
      <c r="L55" s="98">
        <v>4206</v>
      </c>
    </row>
    <row r="56" spans="1:12" hidden="1" x14ac:dyDescent="0.25">
      <c r="A56" s="98">
        <v>55</v>
      </c>
      <c r="B56" s="38" t="s">
        <v>144</v>
      </c>
      <c r="C56" s="2">
        <v>9741007869</v>
      </c>
      <c r="D56" s="19" t="s">
        <v>44</v>
      </c>
      <c r="E56" s="35" t="s">
        <v>145</v>
      </c>
      <c r="F56" s="29" t="s">
        <v>31</v>
      </c>
      <c r="G56" s="150">
        <v>44574</v>
      </c>
      <c r="H56" s="29" t="s">
        <v>31</v>
      </c>
      <c r="I56" s="39">
        <v>44574</v>
      </c>
      <c r="J56" s="16" t="s">
        <v>225</v>
      </c>
      <c r="K56" s="52">
        <v>45509</v>
      </c>
      <c r="L56" s="98">
        <v>5127.5</v>
      </c>
    </row>
    <row r="57" spans="1:12" hidden="1" x14ac:dyDescent="0.25">
      <c r="A57" s="98">
        <v>56</v>
      </c>
      <c r="B57" s="40" t="s">
        <v>147</v>
      </c>
      <c r="C57" s="2">
        <v>9972094138</v>
      </c>
      <c r="D57" s="41" t="s">
        <v>13</v>
      </c>
      <c r="E57" s="41" t="s">
        <v>148</v>
      </c>
      <c r="F57" s="41" t="s">
        <v>104</v>
      </c>
      <c r="G57" s="150">
        <v>44581</v>
      </c>
      <c r="H57" s="42" t="s">
        <v>105</v>
      </c>
      <c r="I57" s="39">
        <v>44581</v>
      </c>
      <c r="J57" s="16" t="s">
        <v>225</v>
      </c>
      <c r="K57" s="52">
        <v>45516</v>
      </c>
      <c r="L57" s="98">
        <v>2868.7</v>
      </c>
    </row>
    <row r="58" spans="1:12" hidden="1" x14ac:dyDescent="0.25">
      <c r="A58" s="98">
        <v>57</v>
      </c>
      <c r="B58" s="16" t="s">
        <v>149</v>
      </c>
      <c r="C58" s="2">
        <v>9448748884</v>
      </c>
      <c r="D58" s="17" t="s">
        <v>13</v>
      </c>
      <c r="E58" s="2" t="s">
        <v>150</v>
      </c>
      <c r="F58" s="17" t="s">
        <v>151</v>
      </c>
      <c r="G58" s="48">
        <v>44595</v>
      </c>
      <c r="H58" s="30" t="s">
        <v>31</v>
      </c>
      <c r="I58" s="18">
        <v>44595</v>
      </c>
      <c r="J58" s="16" t="s">
        <v>225</v>
      </c>
      <c r="K58" s="52">
        <v>45530</v>
      </c>
      <c r="L58" s="98">
        <v>6673.1</v>
      </c>
    </row>
    <row r="59" spans="1:12" hidden="1" x14ac:dyDescent="0.25">
      <c r="A59" s="98">
        <v>58</v>
      </c>
      <c r="B59" s="16" t="s">
        <v>152</v>
      </c>
      <c r="C59" s="17">
        <v>9535154767</v>
      </c>
      <c r="D59" s="17" t="s">
        <v>9</v>
      </c>
      <c r="E59" s="17" t="s">
        <v>153</v>
      </c>
      <c r="F59" s="17" t="s">
        <v>154</v>
      </c>
      <c r="G59" s="48">
        <v>44595</v>
      </c>
      <c r="H59" s="30" t="s">
        <v>11</v>
      </c>
      <c r="I59" s="18">
        <v>44595</v>
      </c>
      <c r="J59" s="16" t="s">
        <v>225</v>
      </c>
      <c r="K59" s="52">
        <v>45530</v>
      </c>
      <c r="L59" s="98">
        <v>2684.4</v>
      </c>
    </row>
    <row r="60" spans="1:12" hidden="1" x14ac:dyDescent="0.25">
      <c r="A60" s="98">
        <v>59</v>
      </c>
      <c r="B60" s="24" t="s">
        <v>155</v>
      </c>
      <c r="C60" s="25">
        <v>9036161956</v>
      </c>
      <c r="D60" s="25" t="s">
        <v>9</v>
      </c>
      <c r="E60" s="25" t="s">
        <v>156</v>
      </c>
      <c r="F60" s="25" t="s">
        <v>157</v>
      </c>
      <c r="G60" s="151">
        <v>44599</v>
      </c>
      <c r="H60" s="43" t="s">
        <v>31</v>
      </c>
      <c r="I60" s="44">
        <v>44599</v>
      </c>
      <c r="J60" s="16" t="s">
        <v>225</v>
      </c>
      <c r="K60" s="52">
        <v>45534</v>
      </c>
      <c r="L60" s="98">
        <v>6235.9</v>
      </c>
    </row>
    <row r="61" spans="1:12" hidden="1" x14ac:dyDescent="0.25">
      <c r="A61" s="98">
        <v>60</v>
      </c>
      <c r="B61" s="45" t="s">
        <v>158</v>
      </c>
      <c r="C61" s="2">
        <v>9880626351</v>
      </c>
      <c r="D61" s="3" t="s">
        <v>55</v>
      </c>
      <c r="E61" s="2" t="s">
        <v>159</v>
      </c>
      <c r="F61" s="17" t="s">
        <v>160</v>
      </c>
      <c r="G61" s="48">
        <v>44599</v>
      </c>
      <c r="H61" s="15" t="s">
        <v>15</v>
      </c>
      <c r="I61" s="18">
        <v>44599</v>
      </c>
      <c r="J61" s="16" t="s">
        <v>225</v>
      </c>
      <c r="K61" s="52">
        <v>45534</v>
      </c>
      <c r="L61" s="98">
        <v>4702.3999999999996</v>
      </c>
    </row>
    <row r="62" spans="1:12" hidden="1" x14ac:dyDescent="0.25">
      <c r="A62" s="98">
        <v>61</v>
      </c>
      <c r="B62" s="16" t="s">
        <v>161</v>
      </c>
      <c r="C62" s="2">
        <v>9632572995</v>
      </c>
      <c r="D62" s="3" t="s">
        <v>9</v>
      </c>
      <c r="E62" s="2" t="s">
        <v>162</v>
      </c>
      <c r="F62" s="17" t="s">
        <v>163</v>
      </c>
      <c r="G62" s="48">
        <v>44607</v>
      </c>
      <c r="H62" s="30" t="s">
        <v>11</v>
      </c>
      <c r="I62" s="18">
        <v>44607</v>
      </c>
      <c r="J62" s="16" t="s">
        <v>225</v>
      </c>
      <c r="K62" s="52">
        <v>45542</v>
      </c>
      <c r="L62" s="98">
        <v>3156</v>
      </c>
    </row>
    <row r="63" spans="1:12" hidden="1" x14ac:dyDescent="0.25">
      <c r="A63" s="98">
        <v>62</v>
      </c>
      <c r="B63" s="6" t="s">
        <v>164</v>
      </c>
      <c r="C63" s="2">
        <v>9880404598</v>
      </c>
      <c r="D63" s="3" t="s">
        <v>55</v>
      </c>
      <c r="E63" s="4" t="s">
        <v>165</v>
      </c>
      <c r="F63" s="4" t="s">
        <v>166</v>
      </c>
      <c r="G63" s="48">
        <v>44608</v>
      </c>
      <c r="H63" s="30" t="s">
        <v>15</v>
      </c>
      <c r="I63" s="18">
        <v>44607</v>
      </c>
      <c r="J63" s="16" t="s">
        <v>225</v>
      </c>
      <c r="K63" s="52">
        <v>45543</v>
      </c>
      <c r="L63" s="98">
        <v>4611.7</v>
      </c>
    </row>
    <row r="64" spans="1:12" hidden="1" x14ac:dyDescent="0.25">
      <c r="A64" s="98">
        <v>63</v>
      </c>
      <c r="B64" s="16" t="s">
        <v>167</v>
      </c>
      <c r="C64" s="17">
        <v>9880456781</v>
      </c>
      <c r="D64" s="17" t="s">
        <v>55</v>
      </c>
      <c r="E64" s="17" t="s">
        <v>168</v>
      </c>
      <c r="F64" s="17" t="s">
        <v>11</v>
      </c>
      <c r="G64" s="48">
        <v>44611</v>
      </c>
      <c r="H64" s="15" t="s">
        <v>11</v>
      </c>
      <c r="I64" s="18">
        <v>44611</v>
      </c>
      <c r="J64" s="16" t="s">
        <v>225</v>
      </c>
      <c r="K64" s="52">
        <v>45546</v>
      </c>
      <c r="L64" s="98">
        <v>3948.7</v>
      </c>
    </row>
    <row r="65" spans="1:12" hidden="1" x14ac:dyDescent="0.25">
      <c r="A65" s="98">
        <v>64</v>
      </c>
      <c r="B65" s="16" t="s">
        <v>169</v>
      </c>
      <c r="C65" s="17">
        <v>9901372888</v>
      </c>
      <c r="D65" s="17" t="s">
        <v>9</v>
      </c>
      <c r="E65" s="17" t="s">
        <v>170</v>
      </c>
      <c r="F65" s="17" t="s">
        <v>31</v>
      </c>
      <c r="G65" s="48">
        <v>44611</v>
      </c>
      <c r="H65" s="22" t="s">
        <v>31</v>
      </c>
      <c r="I65" s="18">
        <v>44611</v>
      </c>
      <c r="J65" s="16" t="s">
        <v>225</v>
      </c>
      <c r="K65" s="52">
        <v>45546</v>
      </c>
      <c r="L65" s="98">
        <v>4150.1000000000004</v>
      </c>
    </row>
    <row r="66" spans="1:12" hidden="1" x14ac:dyDescent="0.25">
      <c r="A66" s="98">
        <v>65</v>
      </c>
      <c r="B66" s="16" t="s">
        <v>171</v>
      </c>
      <c r="C66" s="2">
        <v>9763043895</v>
      </c>
      <c r="D66" s="17" t="s">
        <v>9</v>
      </c>
      <c r="E66" s="17" t="s">
        <v>172</v>
      </c>
      <c r="F66" s="17" t="s">
        <v>157</v>
      </c>
      <c r="G66" s="48">
        <v>44615</v>
      </c>
      <c r="H66" s="20" t="s">
        <v>31</v>
      </c>
      <c r="I66" s="18">
        <v>44615</v>
      </c>
      <c r="J66" s="16" t="s">
        <v>225</v>
      </c>
      <c r="K66" s="52">
        <v>45550</v>
      </c>
      <c r="L66" s="98">
        <v>3340.9</v>
      </c>
    </row>
    <row r="67" spans="1:12" hidden="1" x14ac:dyDescent="0.25">
      <c r="A67" s="98">
        <v>66</v>
      </c>
      <c r="B67" s="46" t="s">
        <v>173</v>
      </c>
      <c r="C67" s="2">
        <v>9986312266</v>
      </c>
      <c r="D67" s="47" t="s">
        <v>9</v>
      </c>
      <c r="E67" s="2" t="s">
        <v>174</v>
      </c>
      <c r="F67" s="17" t="s">
        <v>31</v>
      </c>
      <c r="G67" s="48">
        <v>44617</v>
      </c>
      <c r="H67" s="30" t="s">
        <v>31</v>
      </c>
      <c r="I67" s="18">
        <v>44617</v>
      </c>
      <c r="J67" s="16" t="s">
        <v>225</v>
      </c>
      <c r="K67" s="52">
        <v>45552</v>
      </c>
      <c r="L67" s="98">
        <v>5120.7</v>
      </c>
    </row>
    <row r="68" spans="1:12" hidden="1" x14ac:dyDescent="0.25">
      <c r="A68" s="98">
        <v>67</v>
      </c>
      <c r="B68" s="6" t="s">
        <v>175</v>
      </c>
      <c r="C68" s="2">
        <v>9846300201</v>
      </c>
      <c r="D68" s="17" t="s">
        <v>24</v>
      </c>
      <c r="E68" s="4" t="s">
        <v>176</v>
      </c>
      <c r="F68" s="2" t="s">
        <v>177</v>
      </c>
      <c r="G68" s="48">
        <v>44625</v>
      </c>
      <c r="H68" s="30" t="s">
        <v>15</v>
      </c>
      <c r="I68" s="18">
        <v>44625</v>
      </c>
      <c r="J68" s="16" t="s">
        <v>225</v>
      </c>
      <c r="K68" s="52">
        <v>45560</v>
      </c>
      <c r="L68" s="98">
        <v>5316.5</v>
      </c>
    </row>
    <row r="69" spans="1:12" hidden="1" x14ac:dyDescent="0.25">
      <c r="A69" s="98">
        <v>68</v>
      </c>
      <c r="B69" s="16" t="s">
        <v>178</v>
      </c>
      <c r="C69" s="17">
        <v>9845089210</v>
      </c>
      <c r="D69" s="17" t="s">
        <v>9</v>
      </c>
      <c r="E69" s="17" t="s">
        <v>179</v>
      </c>
      <c r="F69" s="17" t="s">
        <v>180</v>
      </c>
      <c r="G69" s="48">
        <v>44629</v>
      </c>
      <c r="H69" s="22" t="s">
        <v>11</v>
      </c>
      <c r="I69" s="18">
        <v>44629</v>
      </c>
      <c r="J69" s="16" t="s">
        <v>225</v>
      </c>
      <c r="K69" s="52">
        <v>45564</v>
      </c>
      <c r="L69" s="98">
        <v>2698.9</v>
      </c>
    </row>
    <row r="70" spans="1:12" hidden="1" x14ac:dyDescent="0.25">
      <c r="A70" s="98">
        <v>69</v>
      </c>
      <c r="B70" s="16" t="s">
        <v>181</v>
      </c>
      <c r="C70" s="2">
        <v>9731749996</v>
      </c>
      <c r="D70" s="17" t="s">
        <v>9</v>
      </c>
      <c r="E70" s="17" t="s">
        <v>182</v>
      </c>
      <c r="F70" s="17" t="s">
        <v>183</v>
      </c>
      <c r="G70" s="48">
        <v>44650</v>
      </c>
      <c r="H70" s="35" t="s">
        <v>11</v>
      </c>
      <c r="I70" s="18">
        <v>44650</v>
      </c>
      <c r="J70" s="16" t="s">
        <v>225</v>
      </c>
      <c r="K70" s="52">
        <v>45585</v>
      </c>
      <c r="L70" s="98">
        <v>4542</v>
      </c>
    </row>
    <row r="71" spans="1:12" hidden="1" x14ac:dyDescent="0.25">
      <c r="A71" s="98">
        <v>70</v>
      </c>
      <c r="B71" s="28" t="s">
        <v>184</v>
      </c>
      <c r="C71" s="2">
        <v>7353515062</v>
      </c>
      <c r="D71" s="17" t="s">
        <v>24</v>
      </c>
      <c r="E71" s="17" t="s">
        <v>185</v>
      </c>
      <c r="F71" s="2" t="s">
        <v>186</v>
      </c>
      <c r="G71" s="48">
        <v>44651</v>
      </c>
      <c r="H71" s="15" t="s">
        <v>105</v>
      </c>
      <c r="I71" s="18">
        <v>44651</v>
      </c>
      <c r="J71" s="16" t="s">
        <v>225</v>
      </c>
      <c r="K71" s="52">
        <v>45586</v>
      </c>
      <c r="L71" s="98" t="e">
        <v>#N/A</v>
      </c>
    </row>
    <row r="72" spans="1:12" hidden="1" x14ac:dyDescent="0.25">
      <c r="A72" s="98">
        <v>71</v>
      </c>
      <c r="B72" s="16" t="s">
        <v>187</v>
      </c>
      <c r="C72" s="2">
        <v>9686967995</v>
      </c>
      <c r="D72" s="17" t="s">
        <v>9</v>
      </c>
      <c r="E72" s="17" t="s">
        <v>188</v>
      </c>
      <c r="F72" s="17" t="s">
        <v>189</v>
      </c>
      <c r="G72" s="48">
        <v>44657</v>
      </c>
      <c r="H72" s="22" t="s">
        <v>11</v>
      </c>
      <c r="I72" s="18">
        <v>44657</v>
      </c>
      <c r="J72" s="16" t="s">
        <v>225</v>
      </c>
      <c r="K72" s="52">
        <v>45592</v>
      </c>
      <c r="L72" s="98">
        <v>6870.6</v>
      </c>
    </row>
    <row r="73" spans="1:12" hidden="1" x14ac:dyDescent="0.25">
      <c r="A73" s="98">
        <v>72</v>
      </c>
      <c r="B73" s="16" t="s">
        <v>190</v>
      </c>
      <c r="C73" s="2" t="s">
        <v>191</v>
      </c>
      <c r="D73" s="19" t="s">
        <v>44</v>
      </c>
      <c r="E73" s="17" t="s">
        <v>192</v>
      </c>
      <c r="F73" s="17" t="s">
        <v>114</v>
      </c>
      <c r="G73" s="48">
        <v>44658</v>
      </c>
      <c r="H73" s="20" t="s">
        <v>15</v>
      </c>
      <c r="I73" s="18">
        <v>44658</v>
      </c>
      <c r="J73" s="16" t="s">
        <v>225</v>
      </c>
      <c r="K73" s="52">
        <v>45593</v>
      </c>
      <c r="L73" s="98">
        <v>4260.3999999999996</v>
      </c>
    </row>
    <row r="74" spans="1:12" x14ac:dyDescent="0.25">
      <c r="A74" s="98">
        <v>73</v>
      </c>
      <c r="B74" s="16" t="s">
        <v>193</v>
      </c>
      <c r="C74" s="2">
        <v>8618301652</v>
      </c>
      <c r="D74" s="17" t="s">
        <v>9</v>
      </c>
      <c r="E74" s="17" t="s">
        <v>194</v>
      </c>
      <c r="F74" s="17" t="s">
        <v>195</v>
      </c>
      <c r="G74" s="48">
        <v>44659</v>
      </c>
      <c r="H74" s="21" t="s">
        <v>47</v>
      </c>
      <c r="I74" s="18">
        <v>44659</v>
      </c>
      <c r="J74" s="16" t="s">
        <v>225</v>
      </c>
      <c r="K74" s="52">
        <v>45594</v>
      </c>
      <c r="L74" s="98">
        <v>4497.7</v>
      </c>
    </row>
    <row r="75" spans="1:12" hidden="1" x14ac:dyDescent="0.25">
      <c r="A75" s="98">
        <v>74</v>
      </c>
      <c r="B75" s="16" t="s">
        <v>196</v>
      </c>
      <c r="C75" s="2">
        <v>9845015120</v>
      </c>
      <c r="D75" s="17" t="s">
        <v>24</v>
      </c>
      <c r="E75" s="17" t="s">
        <v>197</v>
      </c>
      <c r="F75" s="17" t="s">
        <v>198</v>
      </c>
      <c r="G75" s="48">
        <v>44665</v>
      </c>
      <c r="H75" s="22" t="s">
        <v>11</v>
      </c>
      <c r="I75" s="18">
        <v>44665</v>
      </c>
      <c r="J75" s="16" t="s">
        <v>225</v>
      </c>
      <c r="K75" s="52">
        <v>45600</v>
      </c>
      <c r="L75" s="98">
        <v>6238.4</v>
      </c>
    </row>
    <row r="76" spans="1:12" hidden="1" x14ac:dyDescent="0.25">
      <c r="A76" s="98">
        <v>75</v>
      </c>
      <c r="B76" s="16" t="s">
        <v>199</v>
      </c>
      <c r="C76" s="2">
        <v>7760770727</v>
      </c>
      <c r="D76" s="17" t="s">
        <v>55</v>
      </c>
      <c r="E76" s="17" t="s">
        <v>200</v>
      </c>
      <c r="F76" s="17" t="s">
        <v>201</v>
      </c>
      <c r="G76" s="48">
        <v>44669</v>
      </c>
      <c r="H76" s="22" t="s">
        <v>15</v>
      </c>
      <c r="I76" s="18">
        <v>44669</v>
      </c>
      <c r="J76" s="16" t="s">
        <v>225</v>
      </c>
      <c r="K76" s="52">
        <v>45604</v>
      </c>
      <c r="L76" s="98">
        <v>580.6</v>
      </c>
    </row>
    <row r="77" spans="1:12" hidden="1" x14ac:dyDescent="0.25">
      <c r="A77" s="98">
        <v>76</v>
      </c>
      <c r="B77" s="9" t="s">
        <v>202</v>
      </c>
      <c r="C77" s="10">
        <v>9742519429</v>
      </c>
      <c r="D77" s="10" t="s">
        <v>140</v>
      </c>
      <c r="E77" s="10" t="s">
        <v>203</v>
      </c>
      <c r="F77" s="2" t="s">
        <v>26</v>
      </c>
      <c r="G77" s="148">
        <v>44509</v>
      </c>
      <c r="H77" s="30" t="s">
        <v>26</v>
      </c>
      <c r="I77" s="31">
        <v>44509</v>
      </c>
      <c r="J77" s="16" t="s">
        <v>225</v>
      </c>
      <c r="K77" s="52">
        <v>45444</v>
      </c>
      <c r="L77" s="98" t="e">
        <v>#N/A</v>
      </c>
    </row>
    <row r="78" spans="1:12" hidden="1" x14ac:dyDescent="0.25">
      <c r="A78" s="98">
        <v>77</v>
      </c>
      <c r="B78" s="16" t="s">
        <v>206</v>
      </c>
      <c r="C78" s="2">
        <v>7483235900</v>
      </c>
      <c r="D78" s="17" t="s">
        <v>9</v>
      </c>
      <c r="E78" s="17" t="s">
        <v>207</v>
      </c>
      <c r="F78" s="17" t="s">
        <v>98</v>
      </c>
      <c r="G78" s="48">
        <v>44683</v>
      </c>
      <c r="H78" s="15" t="s">
        <v>26</v>
      </c>
      <c r="I78" s="18">
        <v>44683</v>
      </c>
      <c r="J78" s="16" t="s">
        <v>225</v>
      </c>
      <c r="K78" s="52">
        <v>45618</v>
      </c>
      <c r="L78" s="98">
        <v>3213.3</v>
      </c>
    </row>
    <row r="79" spans="1:12" hidden="1" x14ac:dyDescent="0.25">
      <c r="A79" s="98">
        <v>78</v>
      </c>
      <c r="B79" s="16" t="s">
        <v>208</v>
      </c>
      <c r="C79" s="35">
        <v>9900193119</v>
      </c>
      <c r="D79" s="3" t="s">
        <v>9</v>
      </c>
      <c r="E79" s="35" t="s">
        <v>209</v>
      </c>
      <c r="F79" s="2" t="s">
        <v>114</v>
      </c>
      <c r="G79" s="48">
        <v>44657</v>
      </c>
      <c r="H79" s="30" t="s">
        <v>15</v>
      </c>
      <c r="I79" s="18">
        <v>44657</v>
      </c>
      <c r="J79" s="16" t="s">
        <v>225</v>
      </c>
      <c r="K79" s="52">
        <v>45592</v>
      </c>
      <c r="L79" s="98">
        <v>3621.3</v>
      </c>
    </row>
    <row r="80" spans="1:12" hidden="1" x14ac:dyDescent="0.25">
      <c r="A80" s="98">
        <v>79</v>
      </c>
      <c r="B80" s="16" t="s">
        <v>122</v>
      </c>
      <c r="C80" s="17">
        <v>9047477050</v>
      </c>
      <c r="D80" s="17" t="s">
        <v>24</v>
      </c>
      <c r="E80" s="17" t="s">
        <v>123</v>
      </c>
      <c r="F80" s="2" t="s">
        <v>124</v>
      </c>
      <c r="G80" s="48">
        <v>44544</v>
      </c>
      <c r="H80" s="30" t="s">
        <v>11</v>
      </c>
      <c r="I80" s="18">
        <v>44544</v>
      </c>
      <c r="J80" s="16" t="s">
        <v>225</v>
      </c>
      <c r="K80" s="52">
        <v>45479</v>
      </c>
      <c r="L80" s="98" t="e">
        <v>#N/A</v>
      </c>
    </row>
    <row r="81" spans="1:12" hidden="1" x14ac:dyDescent="0.25">
      <c r="A81" s="98">
        <v>80</v>
      </c>
      <c r="B81" s="6" t="s">
        <v>211</v>
      </c>
      <c r="C81" s="17">
        <v>9025885832</v>
      </c>
      <c r="D81" s="3" t="s">
        <v>24</v>
      </c>
      <c r="E81" s="2" t="s">
        <v>212</v>
      </c>
      <c r="F81" s="2"/>
      <c r="G81" s="48">
        <v>44615</v>
      </c>
      <c r="H81" s="30" t="s">
        <v>26</v>
      </c>
      <c r="I81" s="48">
        <v>44615</v>
      </c>
      <c r="J81" s="16" t="s">
        <v>225</v>
      </c>
      <c r="K81" s="52">
        <v>45550</v>
      </c>
      <c r="L81" s="98" t="e">
        <v>#N/A</v>
      </c>
    </row>
    <row r="82" spans="1:12" hidden="1" x14ac:dyDescent="0.25">
      <c r="A82" s="98">
        <v>81</v>
      </c>
      <c r="B82" s="16" t="s">
        <v>213</v>
      </c>
      <c r="C82" s="17">
        <v>9448472615</v>
      </c>
      <c r="D82" s="17" t="s">
        <v>214</v>
      </c>
      <c r="E82" s="17" t="s">
        <v>215</v>
      </c>
      <c r="F82" s="4" t="s">
        <v>177</v>
      </c>
      <c r="G82" s="152">
        <v>44600</v>
      </c>
      <c r="H82" s="30" t="s">
        <v>15</v>
      </c>
      <c r="I82" s="49">
        <v>44600</v>
      </c>
      <c r="J82" s="16" t="s">
        <v>225</v>
      </c>
      <c r="K82" s="52">
        <v>45535</v>
      </c>
      <c r="L82" s="98">
        <v>4077.6</v>
      </c>
    </row>
    <row r="83" spans="1:12" hidden="1" x14ac:dyDescent="0.25">
      <c r="A83" s="98">
        <v>82</v>
      </c>
      <c r="B83" s="50" t="s">
        <v>216</v>
      </c>
      <c r="C83" s="25">
        <v>9964899923</v>
      </c>
      <c r="D83" s="25" t="s">
        <v>55</v>
      </c>
      <c r="E83" s="25" t="s">
        <v>217</v>
      </c>
      <c r="F83" s="25" t="s">
        <v>218</v>
      </c>
      <c r="G83" s="48">
        <v>44577</v>
      </c>
      <c r="H83" s="30" t="s">
        <v>11</v>
      </c>
      <c r="I83" s="18">
        <v>44577</v>
      </c>
      <c r="J83" s="16" t="s">
        <v>225</v>
      </c>
      <c r="K83" s="52">
        <v>45512</v>
      </c>
      <c r="L83" s="98" t="e">
        <v>#N/A</v>
      </c>
    </row>
    <row r="84" spans="1:12" hidden="1" x14ac:dyDescent="0.25">
      <c r="A84" s="98">
        <v>83</v>
      </c>
      <c r="B84" s="24" t="s">
        <v>219</v>
      </c>
      <c r="C84" s="25">
        <v>9449844401</v>
      </c>
      <c r="D84" s="25" t="s">
        <v>220</v>
      </c>
      <c r="E84" s="24" t="s">
        <v>221</v>
      </c>
      <c r="F84" s="51" t="s">
        <v>15</v>
      </c>
      <c r="G84" s="148">
        <v>44533</v>
      </c>
      <c r="H84" s="4" t="s">
        <v>15</v>
      </c>
      <c r="I84" s="31">
        <v>44533</v>
      </c>
      <c r="J84" s="16" t="s">
        <v>225</v>
      </c>
      <c r="K84" s="52">
        <v>45468</v>
      </c>
      <c r="L84" s="98">
        <v>5914.5</v>
      </c>
    </row>
    <row r="85" spans="1:12" hidden="1" x14ac:dyDescent="0.25">
      <c r="A85" s="98">
        <v>84</v>
      </c>
      <c r="B85" s="24" t="s">
        <v>155</v>
      </c>
      <c r="C85" s="25">
        <v>9036161956</v>
      </c>
      <c r="D85" s="25" t="s">
        <v>9</v>
      </c>
      <c r="E85" s="25" t="s">
        <v>156</v>
      </c>
      <c r="F85" s="25" t="s">
        <v>157</v>
      </c>
      <c r="G85" s="151">
        <v>44599</v>
      </c>
      <c r="H85" s="43" t="s">
        <v>31</v>
      </c>
      <c r="I85" s="44">
        <v>44599</v>
      </c>
      <c r="J85" s="16" t="s">
        <v>280</v>
      </c>
      <c r="K85" s="55">
        <v>45444</v>
      </c>
      <c r="L85" s="98">
        <v>6235.9</v>
      </c>
    </row>
    <row r="86" spans="1:12" hidden="1" x14ac:dyDescent="0.25">
      <c r="A86" s="98">
        <v>85</v>
      </c>
      <c r="B86" s="45" t="s">
        <v>158</v>
      </c>
      <c r="C86" s="2">
        <v>9880626351</v>
      </c>
      <c r="D86" s="3" t="s">
        <v>55</v>
      </c>
      <c r="E86" s="2" t="s">
        <v>159</v>
      </c>
      <c r="F86" s="17" t="s">
        <v>160</v>
      </c>
      <c r="G86" s="48">
        <v>44599</v>
      </c>
      <c r="H86" s="15" t="s">
        <v>15</v>
      </c>
      <c r="I86" s="18">
        <v>44599</v>
      </c>
      <c r="J86" s="16" t="s">
        <v>280</v>
      </c>
      <c r="K86" s="55">
        <v>45444</v>
      </c>
      <c r="L86" s="98">
        <v>4702.3999999999996</v>
      </c>
    </row>
    <row r="87" spans="1:12" hidden="1" x14ac:dyDescent="0.25">
      <c r="A87" s="98">
        <v>86</v>
      </c>
      <c r="B87" s="16" t="s">
        <v>161</v>
      </c>
      <c r="C87" s="2">
        <v>9632572995</v>
      </c>
      <c r="D87" s="3" t="s">
        <v>9</v>
      </c>
      <c r="E87" s="2" t="s">
        <v>162</v>
      </c>
      <c r="F87" s="17" t="s">
        <v>163</v>
      </c>
      <c r="G87" s="48">
        <v>44607</v>
      </c>
      <c r="H87" s="30" t="s">
        <v>11</v>
      </c>
      <c r="I87" s="18">
        <v>44607</v>
      </c>
      <c r="J87" s="16" t="s">
        <v>280</v>
      </c>
      <c r="K87" s="55">
        <v>45452</v>
      </c>
      <c r="L87" s="98">
        <v>3156</v>
      </c>
    </row>
    <row r="88" spans="1:12" hidden="1" x14ac:dyDescent="0.25">
      <c r="A88" s="98">
        <v>87</v>
      </c>
      <c r="B88" s="6" t="s">
        <v>164</v>
      </c>
      <c r="C88" s="2">
        <v>9880404598</v>
      </c>
      <c r="D88" s="3" t="s">
        <v>55</v>
      </c>
      <c r="E88" s="4" t="s">
        <v>165</v>
      </c>
      <c r="F88" s="4" t="s">
        <v>166</v>
      </c>
      <c r="G88" s="48">
        <v>44608</v>
      </c>
      <c r="H88" s="30" t="s">
        <v>15</v>
      </c>
      <c r="I88" s="18">
        <v>44607</v>
      </c>
      <c r="J88" s="16" t="s">
        <v>280</v>
      </c>
      <c r="K88" s="55">
        <v>45453</v>
      </c>
      <c r="L88" s="98">
        <v>4611.7</v>
      </c>
    </row>
    <row r="89" spans="1:12" hidden="1" x14ac:dyDescent="0.25">
      <c r="A89" s="98">
        <v>88</v>
      </c>
      <c r="B89" s="16" t="s">
        <v>167</v>
      </c>
      <c r="C89" s="17">
        <v>9880456781</v>
      </c>
      <c r="D89" s="17" t="s">
        <v>55</v>
      </c>
      <c r="E89" s="17" t="s">
        <v>168</v>
      </c>
      <c r="F89" s="17" t="s">
        <v>11</v>
      </c>
      <c r="G89" s="48">
        <v>44611</v>
      </c>
      <c r="H89" s="15" t="s">
        <v>11</v>
      </c>
      <c r="I89" s="18">
        <v>44611</v>
      </c>
      <c r="J89" s="16" t="s">
        <v>280</v>
      </c>
      <c r="K89" s="55">
        <v>45456</v>
      </c>
      <c r="L89" s="98">
        <v>3948.7</v>
      </c>
    </row>
    <row r="90" spans="1:12" hidden="1" x14ac:dyDescent="0.25">
      <c r="A90" s="98">
        <v>89</v>
      </c>
      <c r="B90" s="16" t="s">
        <v>169</v>
      </c>
      <c r="C90" s="17">
        <v>9901372888</v>
      </c>
      <c r="D90" s="17" t="s">
        <v>9</v>
      </c>
      <c r="E90" s="17" t="s">
        <v>170</v>
      </c>
      <c r="F90" s="17" t="s">
        <v>31</v>
      </c>
      <c r="G90" s="48">
        <v>44611</v>
      </c>
      <c r="H90" s="22" t="s">
        <v>31</v>
      </c>
      <c r="I90" s="18">
        <v>44611</v>
      </c>
      <c r="J90" s="16" t="s">
        <v>280</v>
      </c>
      <c r="K90" s="55">
        <v>45456</v>
      </c>
      <c r="L90" s="98">
        <v>4150.1000000000004</v>
      </c>
    </row>
    <row r="91" spans="1:12" hidden="1" x14ac:dyDescent="0.25">
      <c r="A91" s="98">
        <v>90</v>
      </c>
      <c r="B91" s="16" t="s">
        <v>171</v>
      </c>
      <c r="C91" s="2">
        <v>9763043895</v>
      </c>
      <c r="D91" s="17" t="s">
        <v>9</v>
      </c>
      <c r="E91" s="17" t="s">
        <v>172</v>
      </c>
      <c r="F91" s="17" t="s">
        <v>157</v>
      </c>
      <c r="G91" s="48">
        <v>44615</v>
      </c>
      <c r="H91" s="20" t="s">
        <v>31</v>
      </c>
      <c r="I91" s="18">
        <v>44615</v>
      </c>
      <c r="J91" s="16" t="s">
        <v>280</v>
      </c>
      <c r="K91" s="55">
        <v>45460</v>
      </c>
      <c r="L91" s="98">
        <v>3340.9</v>
      </c>
    </row>
    <row r="92" spans="1:12" hidden="1" x14ac:dyDescent="0.25">
      <c r="A92" s="98">
        <v>91</v>
      </c>
      <c r="B92" s="46" t="s">
        <v>173</v>
      </c>
      <c r="C92" s="2">
        <v>9986312266</v>
      </c>
      <c r="D92" s="47" t="s">
        <v>9</v>
      </c>
      <c r="E92" s="2" t="s">
        <v>174</v>
      </c>
      <c r="F92" s="17" t="s">
        <v>31</v>
      </c>
      <c r="G92" s="48">
        <v>44617</v>
      </c>
      <c r="H92" s="30" t="s">
        <v>31</v>
      </c>
      <c r="I92" s="18">
        <v>44617</v>
      </c>
      <c r="J92" s="16" t="s">
        <v>280</v>
      </c>
      <c r="K92" s="55">
        <v>45462</v>
      </c>
      <c r="L92" s="98">
        <v>5120.7</v>
      </c>
    </row>
    <row r="93" spans="1:12" hidden="1" x14ac:dyDescent="0.25">
      <c r="A93" s="98">
        <v>92</v>
      </c>
      <c r="B93" s="6" t="s">
        <v>175</v>
      </c>
      <c r="C93" s="2">
        <v>9846300201</v>
      </c>
      <c r="D93" s="17" t="s">
        <v>24</v>
      </c>
      <c r="E93" s="4" t="s">
        <v>176</v>
      </c>
      <c r="F93" s="2" t="s">
        <v>177</v>
      </c>
      <c r="G93" s="48">
        <v>44625</v>
      </c>
      <c r="H93" s="30" t="s">
        <v>15</v>
      </c>
      <c r="I93" s="18">
        <v>44625</v>
      </c>
      <c r="J93" s="16" t="s">
        <v>280</v>
      </c>
      <c r="K93" s="55">
        <v>45470</v>
      </c>
      <c r="L93" s="98">
        <v>5316.5</v>
      </c>
    </row>
    <row r="94" spans="1:12" hidden="1" x14ac:dyDescent="0.25">
      <c r="A94" s="98">
        <v>93</v>
      </c>
      <c r="B94" s="16" t="s">
        <v>178</v>
      </c>
      <c r="C94" s="17">
        <v>9845089210</v>
      </c>
      <c r="D94" s="17" t="s">
        <v>9</v>
      </c>
      <c r="E94" s="17" t="s">
        <v>179</v>
      </c>
      <c r="F94" s="17" t="s">
        <v>180</v>
      </c>
      <c r="G94" s="48">
        <v>44629</v>
      </c>
      <c r="H94" s="22" t="s">
        <v>11</v>
      </c>
      <c r="I94" s="18">
        <v>44629</v>
      </c>
      <c r="J94" s="16" t="s">
        <v>280</v>
      </c>
      <c r="K94" s="55">
        <v>45474</v>
      </c>
      <c r="L94" s="98">
        <v>2698.9</v>
      </c>
    </row>
    <row r="95" spans="1:12" hidden="1" x14ac:dyDescent="0.25">
      <c r="A95" s="98">
        <v>94</v>
      </c>
      <c r="B95" s="16" t="s">
        <v>181</v>
      </c>
      <c r="C95" s="2">
        <v>9731749996</v>
      </c>
      <c r="D95" s="17" t="s">
        <v>9</v>
      </c>
      <c r="E95" s="17" t="s">
        <v>182</v>
      </c>
      <c r="F95" s="17" t="s">
        <v>183</v>
      </c>
      <c r="G95" s="48">
        <v>44650</v>
      </c>
      <c r="H95" s="35" t="s">
        <v>11</v>
      </c>
      <c r="I95" s="18">
        <v>44650</v>
      </c>
      <c r="J95" s="16" t="s">
        <v>280</v>
      </c>
      <c r="K95" s="55">
        <v>45495</v>
      </c>
      <c r="L95" s="98">
        <v>4542</v>
      </c>
    </row>
    <row r="96" spans="1:12" hidden="1" x14ac:dyDescent="0.25">
      <c r="A96" s="98">
        <v>95</v>
      </c>
      <c r="B96" s="28" t="s">
        <v>184</v>
      </c>
      <c r="C96" s="2">
        <v>7353515062</v>
      </c>
      <c r="D96" s="17" t="s">
        <v>24</v>
      </c>
      <c r="E96" s="17" t="s">
        <v>185</v>
      </c>
      <c r="F96" s="2" t="s">
        <v>186</v>
      </c>
      <c r="G96" s="48">
        <v>44651</v>
      </c>
      <c r="H96" s="15" t="s">
        <v>105</v>
      </c>
      <c r="I96" s="18">
        <v>44651</v>
      </c>
      <c r="J96" s="16" t="s">
        <v>280</v>
      </c>
      <c r="K96" s="55">
        <v>45496</v>
      </c>
      <c r="L96" s="98" t="e">
        <v>#N/A</v>
      </c>
    </row>
    <row r="97" spans="1:12" hidden="1" x14ac:dyDescent="0.25">
      <c r="A97" s="98">
        <v>96</v>
      </c>
      <c r="B97" s="16" t="s">
        <v>190</v>
      </c>
      <c r="C97" s="2" t="s">
        <v>191</v>
      </c>
      <c r="D97" s="19" t="s">
        <v>44</v>
      </c>
      <c r="E97" s="17" t="s">
        <v>192</v>
      </c>
      <c r="F97" s="17" t="s">
        <v>114</v>
      </c>
      <c r="G97" s="48">
        <v>44658</v>
      </c>
      <c r="H97" s="20" t="s">
        <v>15</v>
      </c>
      <c r="I97" s="18">
        <v>44658</v>
      </c>
      <c r="J97" s="16" t="s">
        <v>280</v>
      </c>
      <c r="K97" s="55">
        <v>45503</v>
      </c>
      <c r="L97" s="98">
        <v>4260.3999999999996</v>
      </c>
    </row>
    <row r="98" spans="1:12" x14ac:dyDescent="0.25">
      <c r="A98" s="98">
        <v>97</v>
      </c>
      <c r="B98" s="16" t="s">
        <v>193</v>
      </c>
      <c r="C98" s="2">
        <v>8618301652</v>
      </c>
      <c r="D98" s="17" t="s">
        <v>9</v>
      </c>
      <c r="E98" s="17" t="s">
        <v>194</v>
      </c>
      <c r="F98" s="17" t="s">
        <v>195</v>
      </c>
      <c r="G98" s="48">
        <v>44659</v>
      </c>
      <c r="H98" s="21" t="s">
        <v>47</v>
      </c>
      <c r="I98" s="18">
        <v>44659</v>
      </c>
      <c r="J98" s="16" t="s">
        <v>280</v>
      </c>
      <c r="K98" s="55">
        <v>45504</v>
      </c>
      <c r="L98" s="98">
        <v>4497.7</v>
      </c>
    </row>
    <row r="99" spans="1:12" hidden="1" x14ac:dyDescent="0.25">
      <c r="A99" s="98">
        <v>98</v>
      </c>
      <c r="B99" s="16" t="s">
        <v>196</v>
      </c>
      <c r="C99" s="2">
        <v>9845015120</v>
      </c>
      <c r="D99" s="17" t="s">
        <v>24</v>
      </c>
      <c r="E99" s="17" t="s">
        <v>197</v>
      </c>
      <c r="F99" s="17" t="s">
        <v>198</v>
      </c>
      <c r="G99" s="48">
        <v>44665</v>
      </c>
      <c r="H99" s="22" t="s">
        <v>11</v>
      </c>
      <c r="I99" s="18">
        <v>44665</v>
      </c>
      <c r="J99" s="16" t="s">
        <v>280</v>
      </c>
      <c r="K99" s="55">
        <v>45510</v>
      </c>
      <c r="L99" s="98">
        <v>6238.4</v>
      </c>
    </row>
    <row r="100" spans="1:12" hidden="1" x14ac:dyDescent="0.25">
      <c r="A100" s="98">
        <v>99</v>
      </c>
      <c r="B100" s="16" t="s">
        <v>199</v>
      </c>
      <c r="C100" s="2">
        <v>7760770727</v>
      </c>
      <c r="D100" s="17" t="s">
        <v>55</v>
      </c>
      <c r="E100" s="17" t="s">
        <v>200</v>
      </c>
      <c r="F100" s="17" t="s">
        <v>201</v>
      </c>
      <c r="G100" s="48">
        <v>44669</v>
      </c>
      <c r="H100" s="22" t="s">
        <v>15</v>
      </c>
      <c r="I100" s="18">
        <v>44669</v>
      </c>
      <c r="J100" s="16" t="s">
        <v>280</v>
      </c>
      <c r="K100" s="55">
        <v>45514</v>
      </c>
      <c r="L100" s="98">
        <v>580.6</v>
      </c>
    </row>
    <row r="101" spans="1:12" hidden="1" x14ac:dyDescent="0.25">
      <c r="A101" s="98">
        <v>100</v>
      </c>
      <c r="B101" s="16" t="s">
        <v>206</v>
      </c>
      <c r="C101" s="2">
        <v>7483235900</v>
      </c>
      <c r="D101" s="17" t="s">
        <v>9</v>
      </c>
      <c r="E101" s="17" t="s">
        <v>207</v>
      </c>
      <c r="F101" s="17" t="s">
        <v>98</v>
      </c>
      <c r="G101" s="48">
        <v>44683</v>
      </c>
      <c r="H101" s="15" t="s">
        <v>26</v>
      </c>
      <c r="I101" s="18">
        <v>44683</v>
      </c>
      <c r="J101" s="16" t="s">
        <v>280</v>
      </c>
      <c r="K101" s="55">
        <v>45528</v>
      </c>
      <c r="L101" s="98">
        <v>3213.3</v>
      </c>
    </row>
    <row r="102" spans="1:12" hidden="1" x14ac:dyDescent="0.25">
      <c r="A102" s="98">
        <v>101</v>
      </c>
      <c r="B102" s="16" t="s">
        <v>134</v>
      </c>
      <c r="C102" s="2" t="s">
        <v>226</v>
      </c>
      <c r="D102" s="17" t="s">
        <v>24</v>
      </c>
      <c r="E102" s="17" t="s">
        <v>227</v>
      </c>
      <c r="F102" s="17" t="s">
        <v>136</v>
      </c>
      <c r="G102" s="48">
        <v>44705</v>
      </c>
      <c r="H102" s="22" t="s">
        <v>50</v>
      </c>
      <c r="I102" s="18">
        <v>44705</v>
      </c>
      <c r="J102" s="16" t="s">
        <v>280</v>
      </c>
      <c r="K102" s="55">
        <v>45550</v>
      </c>
      <c r="L102" s="98" t="e">
        <v>#N/A</v>
      </c>
    </row>
    <row r="103" spans="1:12" hidden="1" x14ac:dyDescent="0.25">
      <c r="A103" s="98">
        <v>102</v>
      </c>
      <c r="B103" s="16" t="s">
        <v>228</v>
      </c>
      <c r="C103" s="2">
        <v>9845401405</v>
      </c>
      <c r="D103" s="19" t="s">
        <v>44</v>
      </c>
      <c r="E103" s="17" t="s">
        <v>229</v>
      </c>
      <c r="F103" s="17" t="s">
        <v>230</v>
      </c>
      <c r="G103" s="48">
        <v>44708</v>
      </c>
      <c r="H103" s="30" t="s">
        <v>31</v>
      </c>
      <c r="I103" s="18">
        <v>44708</v>
      </c>
      <c r="J103" s="16" t="s">
        <v>280</v>
      </c>
      <c r="K103" s="55">
        <v>45553</v>
      </c>
      <c r="L103" s="98">
        <v>1227.9000000000001</v>
      </c>
    </row>
    <row r="104" spans="1:12" hidden="1" x14ac:dyDescent="0.25">
      <c r="A104" s="98">
        <v>103</v>
      </c>
      <c r="B104" s="16" t="s">
        <v>208</v>
      </c>
      <c r="C104" s="35">
        <v>9900193119</v>
      </c>
      <c r="D104" s="3" t="s">
        <v>9</v>
      </c>
      <c r="E104" s="35" t="s">
        <v>209</v>
      </c>
      <c r="F104" s="2" t="s">
        <v>114</v>
      </c>
      <c r="G104" s="48">
        <v>44657</v>
      </c>
      <c r="H104" s="30" t="s">
        <v>15</v>
      </c>
      <c r="I104" s="18">
        <v>44657</v>
      </c>
      <c r="J104" s="16" t="s">
        <v>280</v>
      </c>
      <c r="K104" s="55">
        <v>45502</v>
      </c>
      <c r="L104" s="98">
        <v>3621.3</v>
      </c>
    </row>
    <row r="105" spans="1:12" hidden="1" x14ac:dyDescent="0.25">
      <c r="A105" s="98">
        <v>104</v>
      </c>
      <c r="B105" s="16" t="s">
        <v>231</v>
      </c>
      <c r="C105" s="2">
        <v>9632524906</v>
      </c>
      <c r="D105" s="3" t="s">
        <v>9</v>
      </c>
      <c r="E105" s="17" t="s">
        <v>232</v>
      </c>
      <c r="F105" s="17" t="s">
        <v>31</v>
      </c>
      <c r="G105" s="48">
        <v>44716</v>
      </c>
      <c r="H105" s="30" t="s">
        <v>31</v>
      </c>
      <c r="I105" s="18">
        <v>44716</v>
      </c>
      <c r="J105" s="16" t="s">
        <v>280</v>
      </c>
      <c r="K105" s="55">
        <v>45561</v>
      </c>
      <c r="L105" s="98">
        <v>3468.1</v>
      </c>
    </row>
    <row r="106" spans="1:12" hidden="1" x14ac:dyDescent="0.25">
      <c r="A106" s="98">
        <v>105</v>
      </c>
      <c r="B106" s="16" t="s">
        <v>233</v>
      </c>
      <c r="C106" s="17">
        <v>9035804814</v>
      </c>
      <c r="D106" s="3" t="s">
        <v>24</v>
      </c>
      <c r="E106" s="17" t="s">
        <v>234</v>
      </c>
      <c r="F106" s="17" t="s">
        <v>235</v>
      </c>
      <c r="G106" s="48">
        <v>44718</v>
      </c>
      <c r="H106" s="30" t="s">
        <v>31</v>
      </c>
      <c r="I106" s="18">
        <v>44718</v>
      </c>
      <c r="J106" s="16" t="s">
        <v>280</v>
      </c>
      <c r="K106" s="55">
        <v>45563</v>
      </c>
      <c r="L106" s="98">
        <v>3520.2</v>
      </c>
    </row>
    <row r="107" spans="1:12" hidden="1" x14ac:dyDescent="0.25">
      <c r="A107" s="98">
        <v>106</v>
      </c>
      <c r="B107" s="16" t="s">
        <v>236</v>
      </c>
      <c r="C107" s="2">
        <v>8123732258</v>
      </c>
      <c r="D107" s="3" t="s">
        <v>13</v>
      </c>
      <c r="E107" s="15" t="s">
        <v>237</v>
      </c>
      <c r="F107" s="17" t="s">
        <v>104</v>
      </c>
      <c r="G107" s="48">
        <v>44719</v>
      </c>
      <c r="H107" s="30" t="s">
        <v>105</v>
      </c>
      <c r="I107" s="18">
        <v>44719</v>
      </c>
      <c r="J107" s="16" t="s">
        <v>280</v>
      </c>
      <c r="K107" s="55">
        <v>45564</v>
      </c>
      <c r="L107" s="98">
        <v>4087.8</v>
      </c>
    </row>
    <row r="108" spans="1:12" hidden="1" x14ac:dyDescent="0.25">
      <c r="A108" s="98">
        <v>107</v>
      </c>
      <c r="B108" s="16" t="s">
        <v>238</v>
      </c>
      <c r="C108" s="2">
        <v>9845334554</v>
      </c>
      <c r="D108" s="3" t="s">
        <v>9</v>
      </c>
      <c r="E108" s="17" t="s">
        <v>239</v>
      </c>
      <c r="F108" s="17" t="s">
        <v>11</v>
      </c>
      <c r="G108" s="48">
        <v>44721</v>
      </c>
      <c r="H108" s="22" t="s">
        <v>11</v>
      </c>
      <c r="I108" s="18">
        <v>44721</v>
      </c>
      <c r="J108" s="16" t="s">
        <v>280</v>
      </c>
      <c r="K108" s="55">
        <v>45566</v>
      </c>
      <c r="L108" s="98">
        <v>5424.4</v>
      </c>
    </row>
    <row r="109" spans="1:12" hidden="1" x14ac:dyDescent="0.25">
      <c r="A109" s="98">
        <v>108</v>
      </c>
      <c r="B109" s="16" t="s">
        <v>240</v>
      </c>
      <c r="C109" s="2">
        <v>9342189359</v>
      </c>
      <c r="D109" s="3" t="s">
        <v>55</v>
      </c>
      <c r="E109" s="17" t="s">
        <v>241</v>
      </c>
      <c r="F109" s="17" t="s">
        <v>15</v>
      </c>
      <c r="G109" s="48">
        <v>44728</v>
      </c>
      <c r="H109" s="30" t="s">
        <v>15</v>
      </c>
      <c r="I109" s="18">
        <v>44728</v>
      </c>
      <c r="J109" s="16" t="s">
        <v>280</v>
      </c>
      <c r="K109" s="55">
        <v>45573</v>
      </c>
      <c r="L109" s="98">
        <v>2774.2</v>
      </c>
    </row>
    <row r="110" spans="1:12" hidden="1" x14ac:dyDescent="0.25">
      <c r="A110" s="98">
        <v>109</v>
      </c>
      <c r="B110" s="16" t="s">
        <v>242</v>
      </c>
      <c r="C110" s="17">
        <v>9538989075</v>
      </c>
      <c r="D110" s="3" t="s">
        <v>9</v>
      </c>
      <c r="E110" s="17" t="s">
        <v>243</v>
      </c>
      <c r="F110" s="2" t="s">
        <v>244</v>
      </c>
      <c r="G110" s="48">
        <v>44732</v>
      </c>
      <c r="H110" s="22" t="s">
        <v>11</v>
      </c>
      <c r="I110" s="18">
        <v>44732</v>
      </c>
      <c r="J110" s="16" t="s">
        <v>280</v>
      </c>
      <c r="K110" s="55">
        <v>45577</v>
      </c>
      <c r="L110" s="98">
        <v>3577.9</v>
      </c>
    </row>
    <row r="111" spans="1:12" hidden="1" x14ac:dyDescent="0.25">
      <c r="A111" s="98">
        <v>110</v>
      </c>
      <c r="B111" s="16" t="s">
        <v>245</v>
      </c>
      <c r="C111" s="2">
        <v>7022222268</v>
      </c>
      <c r="D111" s="3" t="s">
        <v>9</v>
      </c>
      <c r="E111" s="17" t="s">
        <v>246</v>
      </c>
      <c r="F111" s="2" t="s">
        <v>247</v>
      </c>
      <c r="G111" s="48">
        <v>44734</v>
      </c>
      <c r="H111" s="30" t="s">
        <v>11</v>
      </c>
      <c r="I111" s="18">
        <v>44734</v>
      </c>
      <c r="J111" s="16" t="s">
        <v>280</v>
      </c>
      <c r="K111" s="55">
        <v>45579</v>
      </c>
      <c r="L111" s="98">
        <v>4370.3999999999996</v>
      </c>
    </row>
    <row r="112" spans="1:12" hidden="1" x14ac:dyDescent="0.25">
      <c r="A112" s="98">
        <v>111</v>
      </c>
      <c r="B112" s="16" t="s">
        <v>248</v>
      </c>
      <c r="C112" s="2">
        <v>9901930854</v>
      </c>
      <c r="D112" s="3" t="s">
        <v>55</v>
      </c>
      <c r="E112" s="17" t="s">
        <v>249</v>
      </c>
      <c r="F112" s="17" t="s">
        <v>250</v>
      </c>
      <c r="G112" s="48">
        <v>44735</v>
      </c>
      <c r="H112" s="30" t="s">
        <v>11</v>
      </c>
      <c r="I112" s="18">
        <v>44735</v>
      </c>
      <c r="J112" s="16" t="s">
        <v>280</v>
      </c>
      <c r="K112" s="55">
        <v>45580</v>
      </c>
      <c r="L112" s="98">
        <v>2998.9</v>
      </c>
    </row>
    <row r="113" spans="1:12" hidden="1" x14ac:dyDescent="0.25">
      <c r="A113" s="98">
        <v>112</v>
      </c>
      <c r="B113" s="16" t="s">
        <v>251</v>
      </c>
      <c r="C113" s="2">
        <v>9448430271</v>
      </c>
      <c r="D113" s="17" t="s">
        <v>24</v>
      </c>
      <c r="E113" s="17" t="s">
        <v>252</v>
      </c>
      <c r="F113" s="17" t="s">
        <v>253</v>
      </c>
      <c r="G113" s="48">
        <v>44741</v>
      </c>
      <c r="H113" s="30" t="s">
        <v>15</v>
      </c>
      <c r="I113" s="18">
        <v>44741</v>
      </c>
      <c r="J113" s="16" t="s">
        <v>280</v>
      </c>
      <c r="K113" s="55">
        <v>45586</v>
      </c>
      <c r="L113" s="98">
        <v>3151.8</v>
      </c>
    </row>
    <row r="114" spans="1:12" hidden="1" x14ac:dyDescent="0.25">
      <c r="A114" s="98">
        <v>113</v>
      </c>
      <c r="B114" s="16" t="s">
        <v>254</v>
      </c>
      <c r="C114" s="2">
        <v>9986137136</v>
      </c>
      <c r="D114" s="17" t="s">
        <v>9</v>
      </c>
      <c r="E114" s="17" t="s">
        <v>255</v>
      </c>
      <c r="F114" s="17" t="s">
        <v>256</v>
      </c>
      <c r="G114" s="48">
        <v>44747</v>
      </c>
      <c r="H114" s="18" t="s">
        <v>11</v>
      </c>
      <c r="I114" s="18">
        <v>44747</v>
      </c>
      <c r="J114" s="16" t="s">
        <v>280</v>
      </c>
      <c r="K114" s="55">
        <v>45592</v>
      </c>
      <c r="L114" s="98">
        <v>3459</v>
      </c>
    </row>
    <row r="115" spans="1:12" hidden="1" x14ac:dyDescent="0.25">
      <c r="A115" s="98">
        <v>114</v>
      </c>
      <c r="B115" s="16" t="s">
        <v>261</v>
      </c>
      <c r="C115" s="2">
        <v>9900283899</v>
      </c>
      <c r="D115" s="19" t="s">
        <v>44</v>
      </c>
      <c r="E115" s="2" t="s">
        <v>262</v>
      </c>
      <c r="F115" s="17" t="s">
        <v>263</v>
      </c>
      <c r="G115" s="48">
        <v>44773</v>
      </c>
      <c r="H115" s="30" t="s">
        <v>26</v>
      </c>
      <c r="I115" s="18">
        <v>44773</v>
      </c>
      <c r="J115" s="16" t="s">
        <v>280</v>
      </c>
      <c r="K115" s="55">
        <v>45618</v>
      </c>
      <c r="L115" s="98">
        <v>1587.6</v>
      </c>
    </row>
    <row r="116" spans="1:12" hidden="1" x14ac:dyDescent="0.25">
      <c r="A116" s="98">
        <v>115</v>
      </c>
      <c r="B116" s="16" t="s">
        <v>264</v>
      </c>
      <c r="C116" s="17">
        <v>9900135740</v>
      </c>
      <c r="D116" s="17" t="s">
        <v>9</v>
      </c>
      <c r="E116" s="17" t="s">
        <v>265</v>
      </c>
      <c r="F116" s="17" t="s">
        <v>266</v>
      </c>
      <c r="G116" s="48">
        <v>44775</v>
      </c>
      <c r="H116" s="30" t="s">
        <v>11</v>
      </c>
      <c r="I116" s="18">
        <v>44775</v>
      </c>
      <c r="J116" s="16" t="s">
        <v>280</v>
      </c>
      <c r="K116" s="55">
        <v>45620</v>
      </c>
      <c r="L116" s="98">
        <v>3345.6</v>
      </c>
    </row>
    <row r="117" spans="1:12" hidden="1" x14ac:dyDescent="0.25">
      <c r="A117" s="98">
        <v>116</v>
      </c>
      <c r="B117" s="16" t="s">
        <v>267</v>
      </c>
      <c r="C117" s="17">
        <v>9014137050</v>
      </c>
      <c r="D117" s="17" t="s">
        <v>9</v>
      </c>
      <c r="E117" s="17" t="s">
        <v>268</v>
      </c>
      <c r="F117" s="2" t="s">
        <v>269</v>
      </c>
      <c r="G117" s="48">
        <v>44775</v>
      </c>
      <c r="H117" s="30" t="s">
        <v>31</v>
      </c>
      <c r="I117" s="18">
        <v>44775</v>
      </c>
      <c r="J117" s="16" t="s">
        <v>280</v>
      </c>
      <c r="K117" s="55">
        <v>45620</v>
      </c>
      <c r="L117" s="98">
        <v>3803.5</v>
      </c>
    </row>
    <row r="118" spans="1:12" hidden="1" x14ac:dyDescent="0.25">
      <c r="A118" s="98">
        <v>117</v>
      </c>
      <c r="B118" s="6" t="s">
        <v>211</v>
      </c>
      <c r="C118" s="17">
        <v>9025885832</v>
      </c>
      <c r="D118" s="3" t="s">
        <v>24</v>
      </c>
      <c r="E118" s="2" t="s">
        <v>212</v>
      </c>
      <c r="F118" s="2"/>
      <c r="G118" s="48">
        <v>44615</v>
      </c>
      <c r="H118" s="30" t="s">
        <v>26</v>
      </c>
      <c r="I118" s="48">
        <v>44615</v>
      </c>
      <c r="J118" s="16" t="s">
        <v>280</v>
      </c>
      <c r="K118" s="55">
        <v>45460</v>
      </c>
      <c r="L118" s="98" t="e">
        <v>#N/A</v>
      </c>
    </row>
    <row r="119" spans="1:12" hidden="1" x14ac:dyDescent="0.25">
      <c r="A119" s="98">
        <v>118</v>
      </c>
      <c r="B119" s="16" t="s">
        <v>208</v>
      </c>
      <c r="C119" s="17">
        <v>9980843119</v>
      </c>
      <c r="D119" s="17" t="s">
        <v>9</v>
      </c>
      <c r="E119" s="17" t="s">
        <v>271</v>
      </c>
      <c r="F119" s="17" t="s">
        <v>272</v>
      </c>
      <c r="G119" s="48">
        <v>44754</v>
      </c>
      <c r="H119" s="30" t="s">
        <v>15</v>
      </c>
      <c r="I119" s="48">
        <v>44754</v>
      </c>
      <c r="J119" s="16" t="s">
        <v>280</v>
      </c>
      <c r="K119" s="55">
        <v>45599</v>
      </c>
      <c r="L119" s="98">
        <v>2725.6</v>
      </c>
    </row>
    <row r="120" spans="1:12" hidden="1" x14ac:dyDescent="0.25">
      <c r="A120" s="98">
        <v>119</v>
      </c>
      <c r="B120" s="16" t="s">
        <v>213</v>
      </c>
      <c r="C120" s="17">
        <v>9448472615</v>
      </c>
      <c r="D120" s="17" t="s">
        <v>214</v>
      </c>
      <c r="E120" s="17" t="s">
        <v>215</v>
      </c>
      <c r="F120" s="4" t="s">
        <v>177</v>
      </c>
      <c r="G120" s="152">
        <v>44600</v>
      </c>
      <c r="H120" s="30" t="s">
        <v>15</v>
      </c>
      <c r="I120" s="49">
        <v>44600</v>
      </c>
      <c r="J120" s="16" t="s">
        <v>280</v>
      </c>
      <c r="K120" s="55">
        <v>45445</v>
      </c>
      <c r="L120" s="98">
        <v>4077.6</v>
      </c>
    </row>
    <row r="121" spans="1:12" hidden="1" x14ac:dyDescent="0.25">
      <c r="A121" s="98">
        <v>120</v>
      </c>
      <c r="B121" s="28" t="s">
        <v>274</v>
      </c>
      <c r="C121" s="2">
        <v>9074249393</v>
      </c>
      <c r="D121" s="17" t="s">
        <v>24</v>
      </c>
      <c r="E121" s="56" t="s">
        <v>275</v>
      </c>
      <c r="F121" s="17" t="s">
        <v>15</v>
      </c>
      <c r="G121" s="48">
        <v>44722</v>
      </c>
      <c r="H121" s="20" t="s">
        <v>15</v>
      </c>
      <c r="I121" s="18">
        <v>44722</v>
      </c>
      <c r="J121" s="16" t="s">
        <v>280</v>
      </c>
      <c r="K121" s="55">
        <v>45567</v>
      </c>
      <c r="L121" s="98" t="e">
        <v>#N/A</v>
      </c>
    </row>
    <row r="122" spans="1:12" hidden="1" x14ac:dyDescent="0.25">
      <c r="A122" s="98">
        <v>121</v>
      </c>
      <c r="B122" s="46" t="s">
        <v>276</v>
      </c>
      <c r="C122" s="17">
        <v>9790190898</v>
      </c>
      <c r="D122" s="17" t="s">
        <v>277</v>
      </c>
      <c r="E122" s="17" t="s">
        <v>278</v>
      </c>
      <c r="F122" s="17" t="s">
        <v>279</v>
      </c>
      <c r="G122" s="148">
        <v>44737</v>
      </c>
      <c r="H122" s="30" t="s">
        <v>15</v>
      </c>
      <c r="I122" s="31">
        <v>44737</v>
      </c>
      <c r="J122" s="16" t="s">
        <v>280</v>
      </c>
      <c r="K122" s="55">
        <v>45582</v>
      </c>
      <c r="L122" s="98">
        <v>3177.4</v>
      </c>
    </row>
    <row r="123" spans="1:12" hidden="1" x14ac:dyDescent="0.25">
      <c r="A123" s="98">
        <v>122</v>
      </c>
      <c r="B123" s="16" t="s">
        <v>178</v>
      </c>
      <c r="C123" s="17">
        <v>9845089210</v>
      </c>
      <c r="D123" s="17" t="s">
        <v>9</v>
      </c>
      <c r="E123" s="17" t="s">
        <v>179</v>
      </c>
      <c r="F123" s="17" t="s">
        <v>180</v>
      </c>
      <c r="G123" s="48">
        <v>44629</v>
      </c>
      <c r="H123" s="22" t="s">
        <v>11</v>
      </c>
      <c r="I123" s="18">
        <v>44629</v>
      </c>
      <c r="J123" s="16" t="s">
        <v>299</v>
      </c>
      <c r="K123" s="52">
        <v>45444</v>
      </c>
      <c r="L123" s="98">
        <v>2698.9</v>
      </c>
    </row>
    <row r="124" spans="1:12" hidden="1" x14ac:dyDescent="0.25">
      <c r="A124" s="98">
        <v>123</v>
      </c>
      <c r="B124" s="16" t="s">
        <v>181</v>
      </c>
      <c r="C124" s="2">
        <v>9731749996</v>
      </c>
      <c r="D124" s="17" t="s">
        <v>9</v>
      </c>
      <c r="E124" s="17" t="s">
        <v>182</v>
      </c>
      <c r="F124" s="17" t="s">
        <v>183</v>
      </c>
      <c r="G124" s="48">
        <v>44650</v>
      </c>
      <c r="H124" s="35" t="s">
        <v>11</v>
      </c>
      <c r="I124" s="18">
        <v>44650</v>
      </c>
      <c r="J124" s="16" t="s">
        <v>299</v>
      </c>
      <c r="K124" s="52">
        <v>45465</v>
      </c>
      <c r="L124" s="98">
        <v>4542</v>
      </c>
    </row>
    <row r="125" spans="1:12" hidden="1" x14ac:dyDescent="0.25">
      <c r="A125" s="98">
        <v>124</v>
      </c>
      <c r="B125" s="16" t="s">
        <v>190</v>
      </c>
      <c r="C125" s="2" t="s">
        <v>191</v>
      </c>
      <c r="D125" s="19" t="s">
        <v>44</v>
      </c>
      <c r="E125" s="17" t="s">
        <v>192</v>
      </c>
      <c r="F125" s="17" t="s">
        <v>114</v>
      </c>
      <c r="G125" s="48">
        <v>44658</v>
      </c>
      <c r="H125" s="20" t="s">
        <v>15</v>
      </c>
      <c r="I125" s="18">
        <v>44658</v>
      </c>
      <c r="J125" s="16" t="s">
        <v>299</v>
      </c>
      <c r="K125" s="52">
        <v>45473</v>
      </c>
      <c r="L125" s="98">
        <v>4260.3999999999996</v>
      </c>
    </row>
    <row r="126" spans="1:12" x14ac:dyDescent="0.25">
      <c r="A126" s="98">
        <v>125</v>
      </c>
      <c r="B126" s="16" t="s">
        <v>193</v>
      </c>
      <c r="C126" s="2">
        <v>8618301652</v>
      </c>
      <c r="D126" s="17" t="s">
        <v>9</v>
      </c>
      <c r="E126" s="17" t="s">
        <v>194</v>
      </c>
      <c r="F126" s="17" t="s">
        <v>195</v>
      </c>
      <c r="G126" s="48">
        <v>44659</v>
      </c>
      <c r="H126" s="21" t="s">
        <v>47</v>
      </c>
      <c r="I126" s="18">
        <v>44659</v>
      </c>
      <c r="J126" s="16" t="s">
        <v>299</v>
      </c>
      <c r="K126" s="52">
        <v>45474</v>
      </c>
      <c r="L126" s="98">
        <v>4497.7</v>
      </c>
    </row>
    <row r="127" spans="1:12" hidden="1" x14ac:dyDescent="0.25">
      <c r="A127" s="98">
        <v>126</v>
      </c>
      <c r="B127" s="16" t="s">
        <v>199</v>
      </c>
      <c r="C127" s="2">
        <v>7760770727</v>
      </c>
      <c r="D127" s="17" t="s">
        <v>55</v>
      </c>
      <c r="E127" s="17" t="s">
        <v>200</v>
      </c>
      <c r="F127" s="17" t="s">
        <v>201</v>
      </c>
      <c r="G127" s="48">
        <v>44669</v>
      </c>
      <c r="H127" s="22" t="s">
        <v>15</v>
      </c>
      <c r="I127" s="18">
        <v>44669</v>
      </c>
      <c r="J127" s="16" t="s">
        <v>299</v>
      </c>
      <c r="K127" s="52">
        <v>45484</v>
      </c>
      <c r="L127" s="98">
        <v>580.6</v>
      </c>
    </row>
    <row r="128" spans="1:12" hidden="1" x14ac:dyDescent="0.25">
      <c r="A128" s="98">
        <v>127</v>
      </c>
      <c r="B128" s="16" t="s">
        <v>206</v>
      </c>
      <c r="C128" s="2">
        <v>7483235900</v>
      </c>
      <c r="D128" s="17" t="s">
        <v>9</v>
      </c>
      <c r="E128" s="17" t="s">
        <v>207</v>
      </c>
      <c r="F128" s="17" t="s">
        <v>98</v>
      </c>
      <c r="G128" s="48">
        <v>44683</v>
      </c>
      <c r="H128" s="15" t="s">
        <v>26</v>
      </c>
      <c r="I128" s="18">
        <v>44683</v>
      </c>
      <c r="J128" s="16" t="s">
        <v>299</v>
      </c>
      <c r="K128" s="52">
        <v>45498</v>
      </c>
      <c r="L128" s="98">
        <v>3213.3</v>
      </c>
    </row>
    <row r="129" spans="1:12" hidden="1" x14ac:dyDescent="0.25">
      <c r="A129" s="98">
        <v>128</v>
      </c>
      <c r="B129" s="16" t="s">
        <v>228</v>
      </c>
      <c r="C129" s="2">
        <v>9845401405</v>
      </c>
      <c r="D129" s="19" t="s">
        <v>44</v>
      </c>
      <c r="E129" s="17" t="s">
        <v>229</v>
      </c>
      <c r="F129" s="17" t="s">
        <v>230</v>
      </c>
      <c r="G129" s="48">
        <v>44708</v>
      </c>
      <c r="H129" s="30" t="s">
        <v>31</v>
      </c>
      <c r="I129" s="18">
        <v>44708</v>
      </c>
      <c r="J129" s="16" t="s">
        <v>299</v>
      </c>
      <c r="K129" s="52">
        <v>45523</v>
      </c>
      <c r="L129" s="98">
        <v>1227.9000000000001</v>
      </c>
    </row>
    <row r="130" spans="1:12" hidden="1" x14ac:dyDescent="0.25">
      <c r="A130" s="98">
        <v>129</v>
      </c>
      <c r="B130" s="16" t="s">
        <v>208</v>
      </c>
      <c r="C130" s="35">
        <v>9900193119</v>
      </c>
      <c r="D130" s="3" t="s">
        <v>9</v>
      </c>
      <c r="E130" s="35" t="s">
        <v>209</v>
      </c>
      <c r="F130" s="2" t="s">
        <v>114</v>
      </c>
      <c r="G130" s="48">
        <v>44657</v>
      </c>
      <c r="H130" s="30" t="s">
        <v>15</v>
      </c>
      <c r="I130" s="18">
        <v>44657</v>
      </c>
      <c r="J130" s="16" t="s">
        <v>299</v>
      </c>
      <c r="K130" s="52">
        <v>45472</v>
      </c>
      <c r="L130" s="98">
        <v>3621.3</v>
      </c>
    </row>
    <row r="131" spans="1:12" hidden="1" x14ac:dyDescent="0.25">
      <c r="A131" s="98">
        <v>130</v>
      </c>
      <c r="B131" s="16" t="s">
        <v>231</v>
      </c>
      <c r="C131" s="2">
        <v>9632524906</v>
      </c>
      <c r="D131" s="3" t="s">
        <v>9</v>
      </c>
      <c r="E131" s="17" t="s">
        <v>232</v>
      </c>
      <c r="F131" s="17" t="s">
        <v>31</v>
      </c>
      <c r="G131" s="48">
        <v>44716</v>
      </c>
      <c r="H131" s="30" t="s">
        <v>31</v>
      </c>
      <c r="I131" s="18">
        <v>44716</v>
      </c>
      <c r="J131" s="16" t="s">
        <v>299</v>
      </c>
      <c r="K131" s="52">
        <v>45531</v>
      </c>
      <c r="L131" s="98">
        <v>3468.1</v>
      </c>
    </row>
    <row r="132" spans="1:12" hidden="1" x14ac:dyDescent="0.25">
      <c r="A132" s="98">
        <v>131</v>
      </c>
      <c r="B132" s="16" t="s">
        <v>236</v>
      </c>
      <c r="C132" s="2">
        <v>8123732258</v>
      </c>
      <c r="D132" s="3" t="s">
        <v>13</v>
      </c>
      <c r="E132" s="15" t="s">
        <v>237</v>
      </c>
      <c r="F132" s="17" t="s">
        <v>104</v>
      </c>
      <c r="G132" s="48">
        <v>44719</v>
      </c>
      <c r="H132" s="30" t="s">
        <v>105</v>
      </c>
      <c r="I132" s="18">
        <v>44719</v>
      </c>
      <c r="J132" s="16" t="s">
        <v>299</v>
      </c>
      <c r="K132" s="52">
        <v>45534</v>
      </c>
      <c r="L132" s="98">
        <v>4087.8</v>
      </c>
    </row>
    <row r="133" spans="1:12" hidden="1" x14ac:dyDescent="0.25">
      <c r="A133" s="98">
        <v>132</v>
      </c>
      <c r="B133" s="16" t="s">
        <v>238</v>
      </c>
      <c r="C133" s="2">
        <v>9845334554</v>
      </c>
      <c r="D133" s="3" t="s">
        <v>9</v>
      </c>
      <c r="E133" s="17" t="s">
        <v>239</v>
      </c>
      <c r="F133" s="17" t="s">
        <v>11</v>
      </c>
      <c r="G133" s="48">
        <v>44721</v>
      </c>
      <c r="H133" s="22" t="s">
        <v>11</v>
      </c>
      <c r="I133" s="18">
        <v>44721</v>
      </c>
      <c r="J133" s="16" t="s">
        <v>299</v>
      </c>
      <c r="K133" s="52">
        <v>45536</v>
      </c>
      <c r="L133" s="98">
        <v>5424.4</v>
      </c>
    </row>
    <row r="134" spans="1:12" hidden="1" x14ac:dyDescent="0.25">
      <c r="A134" s="98">
        <v>133</v>
      </c>
      <c r="B134" s="16" t="s">
        <v>240</v>
      </c>
      <c r="C134" s="2">
        <v>9342189359</v>
      </c>
      <c r="D134" s="3" t="s">
        <v>55</v>
      </c>
      <c r="E134" s="17" t="s">
        <v>241</v>
      </c>
      <c r="F134" s="17" t="s">
        <v>15</v>
      </c>
      <c r="G134" s="48">
        <v>44728</v>
      </c>
      <c r="H134" s="30" t="s">
        <v>15</v>
      </c>
      <c r="I134" s="18">
        <v>44728</v>
      </c>
      <c r="J134" s="16" t="s">
        <v>299</v>
      </c>
      <c r="K134" s="52">
        <v>45543</v>
      </c>
      <c r="L134" s="98">
        <v>2774.2</v>
      </c>
    </row>
    <row r="135" spans="1:12" hidden="1" x14ac:dyDescent="0.25">
      <c r="A135" s="98">
        <v>134</v>
      </c>
      <c r="B135" s="16" t="s">
        <v>242</v>
      </c>
      <c r="C135" s="17">
        <v>9538989075</v>
      </c>
      <c r="D135" s="3" t="s">
        <v>9</v>
      </c>
      <c r="E135" s="17" t="s">
        <v>243</v>
      </c>
      <c r="F135" s="2" t="s">
        <v>244</v>
      </c>
      <c r="G135" s="48">
        <v>44732</v>
      </c>
      <c r="H135" s="22" t="s">
        <v>11</v>
      </c>
      <c r="I135" s="18">
        <v>44732</v>
      </c>
      <c r="J135" s="16" t="s">
        <v>299</v>
      </c>
      <c r="K135" s="52">
        <v>45547</v>
      </c>
      <c r="L135" s="98">
        <v>3577.9</v>
      </c>
    </row>
    <row r="136" spans="1:12" hidden="1" x14ac:dyDescent="0.25">
      <c r="A136" s="98">
        <v>135</v>
      </c>
      <c r="B136" s="16" t="s">
        <v>245</v>
      </c>
      <c r="C136" s="2">
        <v>7022222268</v>
      </c>
      <c r="D136" s="3" t="s">
        <v>9</v>
      </c>
      <c r="E136" s="17" t="s">
        <v>246</v>
      </c>
      <c r="F136" s="2" t="s">
        <v>247</v>
      </c>
      <c r="G136" s="48">
        <v>44734</v>
      </c>
      <c r="H136" s="30" t="s">
        <v>11</v>
      </c>
      <c r="I136" s="18">
        <v>44734</v>
      </c>
      <c r="J136" s="16" t="s">
        <v>299</v>
      </c>
      <c r="K136" s="52">
        <v>45549</v>
      </c>
      <c r="L136" s="98">
        <v>4370.3999999999996</v>
      </c>
    </row>
    <row r="137" spans="1:12" hidden="1" x14ac:dyDescent="0.25">
      <c r="A137" s="98">
        <v>136</v>
      </c>
      <c r="B137" s="16" t="s">
        <v>248</v>
      </c>
      <c r="C137" s="2">
        <v>9901930854</v>
      </c>
      <c r="D137" s="3" t="s">
        <v>55</v>
      </c>
      <c r="E137" s="17" t="s">
        <v>249</v>
      </c>
      <c r="F137" s="17" t="s">
        <v>250</v>
      </c>
      <c r="G137" s="48">
        <v>44735</v>
      </c>
      <c r="H137" s="30" t="s">
        <v>11</v>
      </c>
      <c r="I137" s="18">
        <v>44735</v>
      </c>
      <c r="J137" s="16" t="s">
        <v>299</v>
      </c>
      <c r="K137" s="52">
        <v>45550</v>
      </c>
      <c r="L137" s="98">
        <v>2998.9</v>
      </c>
    </row>
    <row r="138" spans="1:12" hidden="1" x14ac:dyDescent="0.25">
      <c r="A138" s="98">
        <v>137</v>
      </c>
      <c r="B138" s="16" t="s">
        <v>254</v>
      </c>
      <c r="C138" s="2">
        <v>9986137136</v>
      </c>
      <c r="D138" s="17" t="s">
        <v>9</v>
      </c>
      <c r="E138" s="17" t="s">
        <v>255</v>
      </c>
      <c r="F138" s="17" t="s">
        <v>256</v>
      </c>
      <c r="G138" s="48">
        <v>44747</v>
      </c>
      <c r="H138" s="18" t="s">
        <v>11</v>
      </c>
      <c r="I138" s="18">
        <v>44747</v>
      </c>
      <c r="J138" s="16" t="s">
        <v>299</v>
      </c>
      <c r="K138" s="52">
        <v>45562</v>
      </c>
      <c r="L138" s="98">
        <v>3459</v>
      </c>
    </row>
    <row r="139" spans="1:12" hidden="1" x14ac:dyDescent="0.25">
      <c r="A139" s="98">
        <v>138</v>
      </c>
      <c r="B139" s="16" t="s">
        <v>261</v>
      </c>
      <c r="C139" s="2">
        <v>9900283899</v>
      </c>
      <c r="D139" s="19" t="s">
        <v>44</v>
      </c>
      <c r="E139" s="2" t="s">
        <v>262</v>
      </c>
      <c r="F139" s="17" t="s">
        <v>263</v>
      </c>
      <c r="G139" s="48">
        <v>44773</v>
      </c>
      <c r="H139" s="30" t="s">
        <v>26</v>
      </c>
      <c r="I139" s="18">
        <v>44773</v>
      </c>
      <c r="J139" s="16" t="s">
        <v>299</v>
      </c>
      <c r="K139" s="52">
        <v>45588</v>
      </c>
      <c r="L139" s="98">
        <v>1587.6</v>
      </c>
    </row>
    <row r="140" spans="1:12" hidden="1" x14ac:dyDescent="0.25">
      <c r="A140" s="98">
        <v>139</v>
      </c>
      <c r="B140" s="16" t="s">
        <v>264</v>
      </c>
      <c r="C140" s="17">
        <v>9900135740</v>
      </c>
      <c r="D140" s="17" t="s">
        <v>9</v>
      </c>
      <c r="E140" s="17" t="s">
        <v>265</v>
      </c>
      <c r="F140" s="17" t="s">
        <v>266</v>
      </c>
      <c r="G140" s="48">
        <v>44775</v>
      </c>
      <c r="H140" s="30" t="s">
        <v>11</v>
      </c>
      <c r="I140" s="18">
        <v>44775</v>
      </c>
      <c r="J140" s="16" t="s">
        <v>299</v>
      </c>
      <c r="K140" s="52">
        <v>45590</v>
      </c>
      <c r="L140" s="98">
        <v>3345.6</v>
      </c>
    </row>
    <row r="141" spans="1:12" hidden="1" x14ac:dyDescent="0.25">
      <c r="A141" s="98">
        <v>140</v>
      </c>
      <c r="B141" s="16" t="s">
        <v>267</v>
      </c>
      <c r="C141" s="17">
        <v>9014137050</v>
      </c>
      <c r="D141" s="17" t="s">
        <v>9</v>
      </c>
      <c r="E141" s="17" t="s">
        <v>268</v>
      </c>
      <c r="F141" s="2" t="s">
        <v>269</v>
      </c>
      <c r="G141" s="48">
        <v>44775</v>
      </c>
      <c r="H141" s="30" t="s">
        <v>31</v>
      </c>
      <c r="I141" s="18">
        <v>44775</v>
      </c>
      <c r="J141" s="16" t="s">
        <v>299</v>
      </c>
      <c r="K141" s="52">
        <v>45590</v>
      </c>
      <c r="L141" s="98">
        <v>3803.5</v>
      </c>
    </row>
    <row r="142" spans="1:12" hidden="1" x14ac:dyDescent="0.25">
      <c r="A142" s="98">
        <v>141</v>
      </c>
      <c r="B142" s="16" t="s">
        <v>282</v>
      </c>
      <c r="C142" s="17">
        <v>6383033361</v>
      </c>
      <c r="D142" s="17" t="s">
        <v>277</v>
      </c>
      <c r="E142" s="17" t="s">
        <v>283</v>
      </c>
      <c r="F142" s="2" t="s">
        <v>114</v>
      </c>
      <c r="G142" s="48">
        <v>44803</v>
      </c>
      <c r="H142" s="30" t="s">
        <v>15</v>
      </c>
      <c r="I142" s="18">
        <v>44803</v>
      </c>
      <c r="J142" s="16" t="s">
        <v>299</v>
      </c>
      <c r="K142" s="52">
        <v>45618</v>
      </c>
      <c r="L142" s="98">
        <v>4575</v>
      </c>
    </row>
    <row r="143" spans="1:12" hidden="1" x14ac:dyDescent="0.25">
      <c r="A143" s="98">
        <v>142</v>
      </c>
      <c r="B143" s="16" t="s">
        <v>284</v>
      </c>
      <c r="C143" s="17">
        <v>7676384746</v>
      </c>
      <c r="D143" s="17" t="s">
        <v>13</v>
      </c>
      <c r="E143" s="17" t="s">
        <v>285</v>
      </c>
      <c r="F143" s="17" t="s">
        <v>286</v>
      </c>
      <c r="G143" s="48">
        <v>44805</v>
      </c>
      <c r="H143" s="20" t="s">
        <v>31</v>
      </c>
      <c r="I143" s="18">
        <v>44805</v>
      </c>
      <c r="J143" s="16" t="s">
        <v>299</v>
      </c>
      <c r="K143" s="52">
        <v>45620</v>
      </c>
      <c r="L143" s="98">
        <v>2981.2</v>
      </c>
    </row>
    <row r="144" spans="1:12" hidden="1" x14ac:dyDescent="0.25">
      <c r="A144" s="98">
        <v>143</v>
      </c>
      <c r="B144" s="16" t="s">
        <v>287</v>
      </c>
      <c r="C144" s="17">
        <v>9900592444</v>
      </c>
      <c r="D144" s="17" t="s">
        <v>9</v>
      </c>
      <c r="E144" s="17" t="s">
        <v>288</v>
      </c>
      <c r="F144" s="17" t="s">
        <v>289</v>
      </c>
      <c r="G144" s="48">
        <v>44806</v>
      </c>
      <c r="H144" s="22" t="s">
        <v>11</v>
      </c>
      <c r="I144" s="18">
        <v>44806</v>
      </c>
      <c r="J144" s="16" t="s">
        <v>299</v>
      </c>
      <c r="K144" s="52">
        <v>45621</v>
      </c>
      <c r="L144" s="98">
        <v>2137.4</v>
      </c>
    </row>
    <row r="145" spans="1:12" hidden="1" x14ac:dyDescent="0.25">
      <c r="A145" s="98">
        <v>144</v>
      </c>
      <c r="B145" s="16" t="s">
        <v>290</v>
      </c>
      <c r="C145" s="17">
        <v>7355910546</v>
      </c>
      <c r="D145" s="17" t="s">
        <v>55</v>
      </c>
      <c r="E145" s="17" t="s">
        <v>291</v>
      </c>
      <c r="F145" s="17" t="s">
        <v>292</v>
      </c>
      <c r="G145" s="48">
        <v>44809</v>
      </c>
      <c r="H145" s="22" t="s">
        <v>50</v>
      </c>
      <c r="I145" s="18">
        <v>44809</v>
      </c>
      <c r="J145" s="16" t="s">
        <v>299</v>
      </c>
      <c r="K145" s="52">
        <v>45624</v>
      </c>
      <c r="L145" s="98">
        <v>5424.7</v>
      </c>
    </row>
    <row r="146" spans="1:12" hidden="1" x14ac:dyDescent="0.25">
      <c r="A146" s="98">
        <v>145</v>
      </c>
      <c r="B146" s="16" t="s">
        <v>290</v>
      </c>
      <c r="C146" s="17">
        <v>7355910546</v>
      </c>
      <c r="D146" s="17" t="s">
        <v>55</v>
      </c>
      <c r="E146" s="17" t="s">
        <v>295</v>
      </c>
      <c r="F146" s="17" t="s">
        <v>292</v>
      </c>
      <c r="G146" s="48">
        <v>44809</v>
      </c>
      <c r="H146" s="22" t="s">
        <v>50</v>
      </c>
      <c r="I146" s="18">
        <v>44809</v>
      </c>
      <c r="J146" s="16" t="s">
        <v>299</v>
      </c>
      <c r="K146" s="52">
        <v>45624</v>
      </c>
      <c r="L146" s="98">
        <v>8</v>
      </c>
    </row>
    <row r="147" spans="1:12" hidden="1" x14ac:dyDescent="0.25">
      <c r="A147" s="98">
        <v>146</v>
      </c>
      <c r="B147" s="16" t="s">
        <v>208</v>
      </c>
      <c r="C147" s="17">
        <v>9980843119</v>
      </c>
      <c r="D147" s="17" t="s">
        <v>9</v>
      </c>
      <c r="E147" s="17" t="s">
        <v>271</v>
      </c>
      <c r="F147" s="17" t="s">
        <v>272</v>
      </c>
      <c r="G147" s="48">
        <v>44754</v>
      </c>
      <c r="H147" s="30" t="s">
        <v>15</v>
      </c>
      <c r="I147" s="48">
        <v>44754</v>
      </c>
      <c r="J147" s="16" t="s">
        <v>299</v>
      </c>
      <c r="K147" s="52">
        <v>45569</v>
      </c>
      <c r="L147" s="98">
        <v>2725.6</v>
      </c>
    </row>
    <row r="148" spans="1:12" hidden="1" x14ac:dyDescent="0.25">
      <c r="A148" s="98">
        <v>147</v>
      </c>
      <c r="B148" s="46" t="s">
        <v>276</v>
      </c>
      <c r="C148" s="17">
        <v>9790190898</v>
      </c>
      <c r="D148" s="17" t="s">
        <v>277</v>
      </c>
      <c r="E148" s="17" t="s">
        <v>278</v>
      </c>
      <c r="F148" s="17" t="s">
        <v>279</v>
      </c>
      <c r="G148" s="148">
        <v>44737</v>
      </c>
      <c r="H148" s="30" t="s">
        <v>15</v>
      </c>
      <c r="I148" s="31">
        <v>44737</v>
      </c>
      <c r="J148" s="16" t="s">
        <v>299</v>
      </c>
      <c r="K148" s="52">
        <v>45552</v>
      </c>
      <c r="L148" s="98">
        <v>3177.4</v>
      </c>
    </row>
    <row r="149" spans="1:12" hidden="1" x14ac:dyDescent="0.25">
      <c r="A149" s="98">
        <v>148</v>
      </c>
      <c r="B149" s="56" t="s">
        <v>296</v>
      </c>
      <c r="C149" s="32">
        <v>9916775154</v>
      </c>
      <c r="D149" s="17" t="s">
        <v>277</v>
      </c>
      <c r="E149" s="32" t="s">
        <v>297</v>
      </c>
      <c r="F149" s="17" t="s">
        <v>298</v>
      </c>
      <c r="G149" s="149">
        <v>44805</v>
      </c>
      <c r="H149" s="17" t="s">
        <v>15</v>
      </c>
      <c r="I149" s="36">
        <v>44805</v>
      </c>
      <c r="J149" s="16" t="s">
        <v>299</v>
      </c>
      <c r="K149" s="52">
        <v>45620</v>
      </c>
      <c r="L149" s="98" t="e">
        <v>#N/A</v>
      </c>
    </row>
    <row r="150" spans="1:12" hidden="1" x14ac:dyDescent="0.25">
      <c r="A150" s="98">
        <v>149</v>
      </c>
      <c r="B150" s="16" t="s">
        <v>300</v>
      </c>
      <c r="C150" s="2">
        <v>8861169629</v>
      </c>
      <c r="D150" s="3" t="s">
        <v>301</v>
      </c>
      <c r="E150" s="17" t="s">
        <v>302</v>
      </c>
      <c r="F150" s="2" t="s">
        <v>31</v>
      </c>
      <c r="G150" s="48">
        <v>44728</v>
      </c>
      <c r="H150" s="30" t="s">
        <v>31</v>
      </c>
      <c r="I150" s="18">
        <v>44728</v>
      </c>
      <c r="J150" s="16" t="s">
        <v>458</v>
      </c>
      <c r="K150" s="63">
        <v>45453</v>
      </c>
      <c r="L150" s="98">
        <v>3870.8</v>
      </c>
    </row>
    <row r="151" spans="1:12" hidden="1" x14ac:dyDescent="0.25">
      <c r="A151" s="98">
        <v>150</v>
      </c>
      <c r="B151" s="16" t="s">
        <v>236</v>
      </c>
      <c r="C151" s="2">
        <v>8123732258</v>
      </c>
      <c r="D151" s="3" t="s">
        <v>13</v>
      </c>
      <c r="E151" s="15" t="s">
        <v>237</v>
      </c>
      <c r="F151" s="17" t="s">
        <v>104</v>
      </c>
      <c r="G151" s="48">
        <v>44719</v>
      </c>
      <c r="H151" s="30" t="s">
        <v>105</v>
      </c>
      <c r="I151" s="18">
        <v>44719</v>
      </c>
      <c r="J151" s="16" t="s">
        <v>458</v>
      </c>
      <c r="K151" s="63">
        <v>45444</v>
      </c>
      <c r="L151" s="98">
        <v>4087.8</v>
      </c>
    </row>
    <row r="152" spans="1:12" hidden="1" x14ac:dyDescent="0.25">
      <c r="A152" s="98">
        <v>151</v>
      </c>
      <c r="B152" s="16" t="s">
        <v>303</v>
      </c>
      <c r="C152" s="2">
        <v>8123732258</v>
      </c>
      <c r="D152" s="3" t="s">
        <v>301</v>
      </c>
      <c r="E152" s="17" t="s">
        <v>304</v>
      </c>
      <c r="F152" s="17" t="s">
        <v>15</v>
      </c>
      <c r="G152" s="48">
        <v>44719</v>
      </c>
      <c r="H152" s="30" t="s">
        <v>15</v>
      </c>
      <c r="I152" s="18">
        <v>44719</v>
      </c>
      <c r="J152" s="16" t="s">
        <v>458</v>
      </c>
      <c r="K152" s="63">
        <v>45444</v>
      </c>
      <c r="L152" s="98">
        <v>4403.7</v>
      </c>
    </row>
    <row r="153" spans="1:12" hidden="1" x14ac:dyDescent="0.25">
      <c r="A153" s="98">
        <v>152</v>
      </c>
      <c r="B153" s="16" t="s">
        <v>240</v>
      </c>
      <c r="C153" s="2">
        <v>9342189359</v>
      </c>
      <c r="D153" s="3" t="s">
        <v>55</v>
      </c>
      <c r="E153" s="17" t="s">
        <v>241</v>
      </c>
      <c r="F153" s="17" t="s">
        <v>15</v>
      </c>
      <c r="G153" s="48">
        <v>44728</v>
      </c>
      <c r="H153" s="30" t="s">
        <v>15</v>
      </c>
      <c r="I153" s="18">
        <v>44728</v>
      </c>
      <c r="J153" s="16" t="s">
        <v>458</v>
      </c>
      <c r="K153" s="63">
        <v>45453</v>
      </c>
      <c r="L153" s="98">
        <v>2774.2</v>
      </c>
    </row>
    <row r="154" spans="1:12" hidden="1" x14ac:dyDescent="0.25">
      <c r="A154" s="98">
        <v>153</v>
      </c>
      <c r="B154" s="16" t="s">
        <v>242</v>
      </c>
      <c r="C154" s="17">
        <v>9538989075</v>
      </c>
      <c r="D154" s="3" t="s">
        <v>9</v>
      </c>
      <c r="E154" s="17" t="s">
        <v>243</v>
      </c>
      <c r="F154" s="2" t="s">
        <v>244</v>
      </c>
      <c r="G154" s="48">
        <v>44732</v>
      </c>
      <c r="H154" s="22" t="s">
        <v>11</v>
      </c>
      <c r="I154" s="18">
        <v>44732</v>
      </c>
      <c r="J154" s="16" t="s">
        <v>458</v>
      </c>
      <c r="K154" s="63">
        <v>45457</v>
      </c>
      <c r="L154" s="98">
        <v>3577.9</v>
      </c>
    </row>
    <row r="155" spans="1:12" hidden="1" x14ac:dyDescent="0.25">
      <c r="A155" s="98">
        <v>154</v>
      </c>
      <c r="B155" s="16" t="s">
        <v>245</v>
      </c>
      <c r="C155" s="2">
        <v>7022222268</v>
      </c>
      <c r="D155" s="3" t="s">
        <v>9</v>
      </c>
      <c r="E155" s="17" t="s">
        <v>246</v>
      </c>
      <c r="F155" s="2" t="s">
        <v>247</v>
      </c>
      <c r="G155" s="48">
        <v>44734</v>
      </c>
      <c r="H155" s="30" t="s">
        <v>11</v>
      </c>
      <c r="I155" s="18">
        <v>44734</v>
      </c>
      <c r="J155" s="16" t="s">
        <v>458</v>
      </c>
      <c r="K155" s="63">
        <v>45459</v>
      </c>
      <c r="L155" s="98">
        <v>4370.3999999999996</v>
      </c>
    </row>
    <row r="156" spans="1:12" hidden="1" x14ac:dyDescent="0.25">
      <c r="A156" s="98">
        <v>155</v>
      </c>
      <c r="B156" s="16" t="s">
        <v>248</v>
      </c>
      <c r="C156" s="2">
        <v>9901930854</v>
      </c>
      <c r="D156" s="3" t="s">
        <v>55</v>
      </c>
      <c r="E156" s="17" t="s">
        <v>249</v>
      </c>
      <c r="F156" s="17" t="s">
        <v>250</v>
      </c>
      <c r="G156" s="48">
        <v>44735</v>
      </c>
      <c r="H156" s="30" t="s">
        <v>11</v>
      </c>
      <c r="I156" s="18">
        <v>44735</v>
      </c>
      <c r="J156" s="16" t="s">
        <v>458</v>
      </c>
      <c r="K156" s="63">
        <v>45460</v>
      </c>
      <c r="L156" s="98">
        <v>2998.9</v>
      </c>
    </row>
    <row r="157" spans="1:12" hidden="1" x14ac:dyDescent="0.25">
      <c r="A157" s="98">
        <v>156</v>
      </c>
      <c r="B157" s="24" t="s">
        <v>305</v>
      </c>
      <c r="C157" s="2">
        <v>9901049411</v>
      </c>
      <c r="D157" s="3" t="s">
        <v>301</v>
      </c>
      <c r="E157" s="17" t="s">
        <v>306</v>
      </c>
      <c r="F157" s="17" t="s">
        <v>307</v>
      </c>
      <c r="G157" s="48">
        <v>44739</v>
      </c>
      <c r="H157" s="30" t="s">
        <v>31</v>
      </c>
      <c r="I157" s="18">
        <v>44739</v>
      </c>
      <c r="J157" s="16" t="s">
        <v>458</v>
      </c>
      <c r="K157" s="63">
        <v>45464</v>
      </c>
      <c r="L157" s="98">
        <v>4610.5</v>
      </c>
    </row>
    <row r="158" spans="1:12" hidden="1" x14ac:dyDescent="0.25">
      <c r="A158" s="98">
        <v>157</v>
      </c>
      <c r="B158" s="16" t="s">
        <v>308</v>
      </c>
      <c r="C158" s="2">
        <v>6363446587</v>
      </c>
      <c r="D158" s="3" t="s">
        <v>301</v>
      </c>
      <c r="E158" s="17" t="s">
        <v>309</v>
      </c>
      <c r="F158" s="17" t="s">
        <v>310</v>
      </c>
      <c r="G158" s="48">
        <v>44739</v>
      </c>
      <c r="H158" s="30" t="s">
        <v>31</v>
      </c>
      <c r="I158" s="18">
        <v>44739</v>
      </c>
      <c r="J158" s="16" t="s">
        <v>458</v>
      </c>
      <c r="K158" s="63">
        <v>45464</v>
      </c>
      <c r="L158" s="98">
        <v>3686.2</v>
      </c>
    </row>
    <row r="159" spans="1:12" hidden="1" x14ac:dyDescent="0.25">
      <c r="A159" s="98">
        <v>158</v>
      </c>
      <c r="B159" s="16" t="s">
        <v>311</v>
      </c>
      <c r="C159" s="17">
        <v>9986233155</v>
      </c>
      <c r="D159" s="3" t="s">
        <v>301</v>
      </c>
      <c r="E159" s="17" t="s">
        <v>312</v>
      </c>
      <c r="F159" s="17" t="s">
        <v>313</v>
      </c>
      <c r="G159" s="48">
        <v>44739</v>
      </c>
      <c r="H159" s="30" t="s">
        <v>31</v>
      </c>
      <c r="I159" s="18">
        <v>44739</v>
      </c>
      <c r="J159" s="16" t="s">
        <v>458</v>
      </c>
      <c r="K159" s="63">
        <v>45464</v>
      </c>
      <c r="L159" s="98">
        <v>2770.9</v>
      </c>
    </row>
    <row r="160" spans="1:12" hidden="1" x14ac:dyDescent="0.25">
      <c r="A160" s="98">
        <v>159</v>
      </c>
      <c r="B160" s="57" t="s">
        <v>314</v>
      </c>
      <c r="C160" s="2">
        <v>8861207027</v>
      </c>
      <c r="D160" s="19" t="s">
        <v>315</v>
      </c>
      <c r="E160" s="17" t="s">
        <v>316</v>
      </c>
      <c r="F160" s="17" t="s">
        <v>266</v>
      </c>
      <c r="G160" s="48">
        <v>44740</v>
      </c>
      <c r="H160" s="30" t="s">
        <v>11</v>
      </c>
      <c r="I160" s="18">
        <v>44740</v>
      </c>
      <c r="J160" s="16" t="s">
        <v>458</v>
      </c>
      <c r="K160" s="63">
        <v>45465</v>
      </c>
      <c r="L160" s="98">
        <v>2792.7</v>
      </c>
    </row>
    <row r="161" spans="1:12" hidden="1" x14ac:dyDescent="0.25">
      <c r="A161" s="98">
        <v>160</v>
      </c>
      <c r="B161" s="16" t="s">
        <v>317</v>
      </c>
      <c r="C161" s="17">
        <v>9741642705</v>
      </c>
      <c r="D161" s="19" t="s">
        <v>315</v>
      </c>
      <c r="E161" s="17" t="s">
        <v>318</v>
      </c>
      <c r="F161" s="17" t="s">
        <v>319</v>
      </c>
      <c r="G161" s="48">
        <v>44741</v>
      </c>
      <c r="H161" s="30" t="s">
        <v>15</v>
      </c>
      <c r="I161" s="18">
        <v>44741</v>
      </c>
      <c r="J161" s="16" t="s">
        <v>458</v>
      </c>
      <c r="K161" s="63">
        <v>45466</v>
      </c>
      <c r="L161" s="98">
        <v>2583.5</v>
      </c>
    </row>
    <row r="162" spans="1:12" hidden="1" x14ac:dyDescent="0.25">
      <c r="A162" s="98">
        <v>161</v>
      </c>
      <c r="B162" s="16" t="s">
        <v>251</v>
      </c>
      <c r="C162" s="2">
        <v>9448430271</v>
      </c>
      <c r="D162" s="17" t="s">
        <v>24</v>
      </c>
      <c r="E162" s="17" t="s">
        <v>252</v>
      </c>
      <c r="F162" s="17" t="s">
        <v>253</v>
      </c>
      <c r="G162" s="48">
        <v>44741</v>
      </c>
      <c r="H162" s="30" t="s">
        <v>15</v>
      </c>
      <c r="I162" s="18">
        <v>44741</v>
      </c>
      <c r="J162" s="16" t="s">
        <v>458</v>
      </c>
      <c r="K162" s="63">
        <v>45466</v>
      </c>
      <c r="L162" s="98">
        <v>3151.8</v>
      </c>
    </row>
    <row r="163" spans="1:12" hidden="1" x14ac:dyDescent="0.25">
      <c r="A163" s="98">
        <v>162</v>
      </c>
      <c r="B163" s="16" t="s">
        <v>254</v>
      </c>
      <c r="C163" s="2">
        <v>9986137136</v>
      </c>
      <c r="D163" s="17" t="s">
        <v>9</v>
      </c>
      <c r="E163" s="17" t="s">
        <v>255</v>
      </c>
      <c r="F163" s="17" t="s">
        <v>256</v>
      </c>
      <c r="G163" s="48">
        <v>44747</v>
      </c>
      <c r="H163" s="18" t="s">
        <v>11</v>
      </c>
      <c r="I163" s="18">
        <v>44747</v>
      </c>
      <c r="J163" s="16" t="s">
        <v>458</v>
      </c>
      <c r="K163" s="63">
        <v>45472</v>
      </c>
      <c r="L163" s="98">
        <v>3459</v>
      </c>
    </row>
    <row r="164" spans="1:12" hidden="1" x14ac:dyDescent="0.25">
      <c r="A164" s="98">
        <v>163</v>
      </c>
      <c r="B164" s="16" t="s">
        <v>320</v>
      </c>
      <c r="C164" s="2">
        <v>9448449061</v>
      </c>
      <c r="D164" s="19" t="s">
        <v>315</v>
      </c>
      <c r="E164" s="17" t="s">
        <v>321</v>
      </c>
      <c r="F164" s="17" t="s">
        <v>322</v>
      </c>
      <c r="G164" s="48">
        <v>44754</v>
      </c>
      <c r="H164" s="30" t="s">
        <v>31</v>
      </c>
      <c r="I164" s="18">
        <v>44754</v>
      </c>
      <c r="J164" s="16" t="s">
        <v>458</v>
      </c>
      <c r="K164" s="63">
        <v>45479</v>
      </c>
      <c r="L164" s="98">
        <v>3402.1</v>
      </c>
    </row>
    <row r="165" spans="1:12" hidden="1" x14ac:dyDescent="0.25">
      <c r="A165" s="98">
        <v>164</v>
      </c>
      <c r="B165" s="16" t="s">
        <v>323</v>
      </c>
      <c r="C165" s="2">
        <v>8277072897</v>
      </c>
      <c r="D165" s="3" t="s">
        <v>301</v>
      </c>
      <c r="E165" s="17" t="s">
        <v>324</v>
      </c>
      <c r="F165" s="17" t="s">
        <v>325</v>
      </c>
      <c r="G165" s="48">
        <v>44760</v>
      </c>
      <c r="H165" s="30" t="s">
        <v>31</v>
      </c>
      <c r="I165" s="18">
        <v>44760</v>
      </c>
      <c r="J165" s="16" t="s">
        <v>458</v>
      </c>
      <c r="K165" s="63">
        <v>45485</v>
      </c>
      <c r="L165" s="98">
        <v>2983.9</v>
      </c>
    </row>
    <row r="166" spans="1:12" hidden="1" x14ac:dyDescent="0.25">
      <c r="A166" s="98">
        <v>165</v>
      </c>
      <c r="B166" s="16" t="s">
        <v>261</v>
      </c>
      <c r="C166" s="2">
        <v>9900283899</v>
      </c>
      <c r="D166" s="19" t="s">
        <v>44</v>
      </c>
      <c r="E166" s="2" t="s">
        <v>262</v>
      </c>
      <c r="F166" s="17" t="s">
        <v>263</v>
      </c>
      <c r="G166" s="48">
        <v>44773</v>
      </c>
      <c r="H166" s="30" t="s">
        <v>26</v>
      </c>
      <c r="I166" s="18">
        <v>44773</v>
      </c>
      <c r="J166" s="16" t="s">
        <v>458</v>
      </c>
      <c r="K166" s="63">
        <v>45498</v>
      </c>
      <c r="L166" s="98">
        <v>1587.6</v>
      </c>
    </row>
    <row r="167" spans="1:12" hidden="1" x14ac:dyDescent="0.25">
      <c r="A167" s="98">
        <v>166</v>
      </c>
      <c r="B167" s="16" t="s">
        <v>264</v>
      </c>
      <c r="C167" s="17">
        <v>9900135740</v>
      </c>
      <c r="D167" s="17" t="s">
        <v>9</v>
      </c>
      <c r="E167" s="17" t="s">
        <v>265</v>
      </c>
      <c r="F167" s="17" t="s">
        <v>266</v>
      </c>
      <c r="G167" s="48">
        <v>44775</v>
      </c>
      <c r="H167" s="30" t="s">
        <v>11</v>
      </c>
      <c r="I167" s="18">
        <v>44775</v>
      </c>
      <c r="J167" s="16" t="s">
        <v>458</v>
      </c>
      <c r="K167" s="63">
        <v>45500</v>
      </c>
      <c r="L167" s="98">
        <v>3345.6</v>
      </c>
    </row>
    <row r="168" spans="1:12" hidden="1" x14ac:dyDescent="0.25">
      <c r="A168" s="98">
        <v>167</v>
      </c>
      <c r="B168" s="16" t="s">
        <v>267</v>
      </c>
      <c r="C168" s="17">
        <v>9014137050</v>
      </c>
      <c r="D168" s="17" t="s">
        <v>9</v>
      </c>
      <c r="E168" s="17" t="s">
        <v>268</v>
      </c>
      <c r="F168" s="2" t="s">
        <v>269</v>
      </c>
      <c r="G168" s="48">
        <v>44775</v>
      </c>
      <c r="H168" s="30" t="s">
        <v>31</v>
      </c>
      <c r="I168" s="18">
        <v>44775</v>
      </c>
      <c r="J168" s="16" t="s">
        <v>458</v>
      </c>
      <c r="K168" s="63">
        <v>45500</v>
      </c>
      <c r="L168" s="98">
        <v>3803.5</v>
      </c>
    </row>
    <row r="169" spans="1:12" hidden="1" x14ac:dyDescent="0.25">
      <c r="A169" s="98">
        <v>168</v>
      </c>
      <c r="B169" s="16" t="s">
        <v>326</v>
      </c>
      <c r="C169" s="17">
        <v>9448082506</v>
      </c>
      <c r="D169" s="3" t="s">
        <v>301</v>
      </c>
      <c r="E169" s="17" t="s">
        <v>327</v>
      </c>
      <c r="F169" s="17" t="s">
        <v>328</v>
      </c>
      <c r="G169" s="48">
        <v>44785</v>
      </c>
      <c r="H169" s="30" t="s">
        <v>31</v>
      </c>
      <c r="I169" s="18">
        <v>44785</v>
      </c>
      <c r="J169" s="16" t="s">
        <v>458</v>
      </c>
      <c r="K169" s="63">
        <v>45510</v>
      </c>
      <c r="L169" s="98">
        <v>3152.2</v>
      </c>
    </row>
    <row r="170" spans="1:12" hidden="1" x14ac:dyDescent="0.25">
      <c r="A170" s="98">
        <v>169</v>
      </c>
      <c r="B170" s="16" t="s">
        <v>329</v>
      </c>
      <c r="C170" s="17">
        <v>7676761232</v>
      </c>
      <c r="D170" s="17" t="s">
        <v>24</v>
      </c>
      <c r="E170" s="17" t="s">
        <v>330</v>
      </c>
      <c r="F170" s="17" t="s">
        <v>331</v>
      </c>
      <c r="G170" s="48">
        <v>44786</v>
      </c>
      <c r="H170" s="22" t="s">
        <v>50</v>
      </c>
      <c r="I170" s="18">
        <v>44786</v>
      </c>
      <c r="J170" s="16" t="s">
        <v>458</v>
      </c>
      <c r="K170" s="63">
        <v>45511</v>
      </c>
      <c r="L170" s="98">
        <v>4480.2</v>
      </c>
    </row>
    <row r="171" spans="1:12" hidden="1" x14ac:dyDescent="0.25">
      <c r="A171" s="98">
        <v>170</v>
      </c>
      <c r="B171" s="16" t="s">
        <v>329</v>
      </c>
      <c r="C171" s="17">
        <v>7676761232</v>
      </c>
      <c r="D171" s="17" t="s">
        <v>24</v>
      </c>
      <c r="E171" s="17" t="s">
        <v>332</v>
      </c>
      <c r="F171" s="17" t="s">
        <v>331</v>
      </c>
      <c r="G171" s="48">
        <v>44786</v>
      </c>
      <c r="H171" s="22" t="s">
        <v>50</v>
      </c>
      <c r="I171" s="18">
        <v>44786</v>
      </c>
      <c r="J171" s="16" t="s">
        <v>458</v>
      </c>
      <c r="K171" s="63">
        <v>45511</v>
      </c>
      <c r="L171" s="98">
        <v>4515.8</v>
      </c>
    </row>
    <row r="172" spans="1:12" hidden="1" x14ac:dyDescent="0.25">
      <c r="A172" s="98">
        <v>171</v>
      </c>
      <c r="B172" s="16" t="s">
        <v>334</v>
      </c>
      <c r="C172" s="17">
        <v>7826999985</v>
      </c>
      <c r="D172" s="17" t="s">
        <v>140</v>
      </c>
      <c r="E172" s="17" t="s">
        <v>335</v>
      </c>
      <c r="F172" s="2" t="s">
        <v>336</v>
      </c>
      <c r="G172" s="48">
        <v>44792</v>
      </c>
      <c r="H172" s="22" t="s">
        <v>50</v>
      </c>
      <c r="I172" s="18">
        <v>44792</v>
      </c>
      <c r="J172" s="16" t="s">
        <v>458</v>
      </c>
      <c r="K172" s="63">
        <v>45517</v>
      </c>
      <c r="L172" s="98">
        <v>3040.2</v>
      </c>
    </row>
    <row r="173" spans="1:12" hidden="1" x14ac:dyDescent="0.25">
      <c r="A173" s="98">
        <v>172</v>
      </c>
      <c r="B173" s="16" t="s">
        <v>282</v>
      </c>
      <c r="C173" s="17">
        <v>6383033361</v>
      </c>
      <c r="D173" s="17" t="s">
        <v>277</v>
      </c>
      <c r="E173" s="17" t="s">
        <v>283</v>
      </c>
      <c r="F173" s="2" t="s">
        <v>114</v>
      </c>
      <c r="G173" s="48">
        <v>44803</v>
      </c>
      <c r="H173" s="30" t="s">
        <v>15</v>
      </c>
      <c r="I173" s="18">
        <v>44803</v>
      </c>
      <c r="J173" s="16" t="s">
        <v>458</v>
      </c>
      <c r="K173" s="63">
        <v>45528</v>
      </c>
      <c r="L173" s="98">
        <v>4575</v>
      </c>
    </row>
    <row r="174" spans="1:12" hidden="1" x14ac:dyDescent="0.25">
      <c r="A174" s="98">
        <v>173</v>
      </c>
      <c r="B174" s="16" t="s">
        <v>284</v>
      </c>
      <c r="C174" s="17">
        <v>7676384746</v>
      </c>
      <c r="D174" s="17" t="s">
        <v>13</v>
      </c>
      <c r="E174" s="17" t="s">
        <v>285</v>
      </c>
      <c r="F174" s="17" t="s">
        <v>286</v>
      </c>
      <c r="G174" s="48">
        <v>44805</v>
      </c>
      <c r="H174" s="20" t="s">
        <v>31</v>
      </c>
      <c r="I174" s="18">
        <v>44805</v>
      </c>
      <c r="J174" s="16" t="s">
        <v>458</v>
      </c>
      <c r="K174" s="63">
        <v>45530</v>
      </c>
      <c r="L174" s="98">
        <v>2981.2</v>
      </c>
    </row>
    <row r="175" spans="1:12" hidden="1" x14ac:dyDescent="0.25">
      <c r="A175" s="98">
        <v>174</v>
      </c>
      <c r="B175" s="16" t="s">
        <v>287</v>
      </c>
      <c r="C175" s="17">
        <v>9900592444</v>
      </c>
      <c r="D175" s="17" t="s">
        <v>9</v>
      </c>
      <c r="E175" s="17" t="s">
        <v>288</v>
      </c>
      <c r="F175" s="17" t="s">
        <v>289</v>
      </c>
      <c r="G175" s="48">
        <v>44806</v>
      </c>
      <c r="H175" s="22" t="s">
        <v>11</v>
      </c>
      <c r="I175" s="18">
        <v>44806</v>
      </c>
      <c r="J175" s="16" t="s">
        <v>458</v>
      </c>
      <c r="K175" s="63">
        <v>45531</v>
      </c>
      <c r="L175" s="98">
        <v>2137.4</v>
      </c>
    </row>
    <row r="176" spans="1:12" hidden="1" x14ac:dyDescent="0.25">
      <c r="A176" s="98">
        <v>175</v>
      </c>
      <c r="B176" s="16" t="s">
        <v>338</v>
      </c>
      <c r="C176" s="17">
        <v>9449278041</v>
      </c>
      <c r="D176" s="19" t="s">
        <v>315</v>
      </c>
      <c r="E176" s="17" t="s">
        <v>339</v>
      </c>
      <c r="F176" s="17" t="s">
        <v>340</v>
      </c>
      <c r="G176" s="48">
        <v>44807</v>
      </c>
      <c r="H176" s="20" t="s">
        <v>31</v>
      </c>
      <c r="I176" s="18">
        <v>44807</v>
      </c>
      <c r="J176" s="16" t="s">
        <v>458</v>
      </c>
      <c r="K176" s="63">
        <v>45532</v>
      </c>
      <c r="L176" s="98">
        <v>2826.4</v>
      </c>
    </row>
    <row r="177" spans="1:12" hidden="1" x14ac:dyDescent="0.25">
      <c r="A177" s="98">
        <v>176</v>
      </c>
      <c r="B177" s="16" t="s">
        <v>290</v>
      </c>
      <c r="C177" s="17">
        <v>7355910546</v>
      </c>
      <c r="D177" s="17" t="s">
        <v>55</v>
      </c>
      <c r="E177" s="17" t="s">
        <v>295</v>
      </c>
      <c r="F177" s="17" t="s">
        <v>292</v>
      </c>
      <c r="G177" s="48">
        <v>44809</v>
      </c>
      <c r="H177" s="22" t="s">
        <v>50</v>
      </c>
      <c r="I177" s="18">
        <v>44809</v>
      </c>
      <c r="J177" s="16" t="s">
        <v>458</v>
      </c>
      <c r="K177" s="63">
        <v>45534</v>
      </c>
      <c r="L177" s="98">
        <v>8</v>
      </c>
    </row>
    <row r="178" spans="1:12" hidden="1" x14ac:dyDescent="0.25">
      <c r="A178" s="98">
        <v>177</v>
      </c>
      <c r="B178" s="16" t="s">
        <v>341</v>
      </c>
      <c r="C178" s="17">
        <v>9448899468</v>
      </c>
      <c r="D178" s="3" t="s">
        <v>301</v>
      </c>
      <c r="E178" s="17" t="s">
        <v>342</v>
      </c>
      <c r="F178" s="17" t="s">
        <v>343</v>
      </c>
      <c r="G178" s="48">
        <v>44813</v>
      </c>
      <c r="H178" s="20" t="s">
        <v>15</v>
      </c>
      <c r="I178" s="18">
        <v>44813</v>
      </c>
      <c r="J178" s="16" t="s">
        <v>458</v>
      </c>
      <c r="K178" s="63">
        <v>45538</v>
      </c>
      <c r="L178" s="98">
        <v>4506.7</v>
      </c>
    </row>
    <row r="179" spans="1:12" hidden="1" x14ac:dyDescent="0.25">
      <c r="A179" s="98">
        <v>178</v>
      </c>
      <c r="B179" s="16" t="s">
        <v>344</v>
      </c>
      <c r="C179" s="17">
        <v>9739998987</v>
      </c>
      <c r="D179" s="19" t="s">
        <v>315</v>
      </c>
      <c r="E179" s="4" t="s">
        <v>345</v>
      </c>
      <c r="F179" s="17" t="s">
        <v>346</v>
      </c>
      <c r="G179" s="48">
        <v>44814</v>
      </c>
      <c r="H179" s="22" t="s">
        <v>11</v>
      </c>
      <c r="I179" s="18">
        <v>44814</v>
      </c>
      <c r="J179" s="16" t="s">
        <v>458</v>
      </c>
      <c r="K179" s="63">
        <v>45539</v>
      </c>
      <c r="L179" s="98">
        <v>3779.9</v>
      </c>
    </row>
    <row r="180" spans="1:12" hidden="1" x14ac:dyDescent="0.25">
      <c r="A180" s="98">
        <v>179</v>
      </c>
      <c r="B180" s="16" t="s">
        <v>347</v>
      </c>
      <c r="C180" s="17">
        <v>8129873845</v>
      </c>
      <c r="D180" s="3" t="s">
        <v>301</v>
      </c>
      <c r="E180" s="17" t="s">
        <v>348</v>
      </c>
      <c r="F180" s="17" t="s">
        <v>349</v>
      </c>
      <c r="G180" s="48">
        <v>44828</v>
      </c>
      <c r="H180" s="20" t="s">
        <v>15</v>
      </c>
      <c r="I180" s="18">
        <v>44828</v>
      </c>
      <c r="J180" s="16" t="s">
        <v>458</v>
      </c>
      <c r="K180" s="63">
        <v>45553</v>
      </c>
      <c r="L180" s="98">
        <v>3777</v>
      </c>
    </row>
    <row r="181" spans="1:12" hidden="1" x14ac:dyDescent="0.25">
      <c r="A181" s="98">
        <v>180</v>
      </c>
      <c r="B181" s="16" t="s">
        <v>350</v>
      </c>
      <c r="C181" s="17">
        <v>9845247676</v>
      </c>
      <c r="D181" s="3" t="s">
        <v>301</v>
      </c>
      <c r="E181" s="17" t="s">
        <v>351</v>
      </c>
      <c r="F181" s="17" t="s">
        <v>15</v>
      </c>
      <c r="G181" s="48">
        <v>44835</v>
      </c>
      <c r="H181" s="20" t="s">
        <v>15</v>
      </c>
      <c r="I181" s="18">
        <v>44835</v>
      </c>
      <c r="J181" s="16" t="s">
        <v>458</v>
      </c>
      <c r="K181" s="63">
        <v>45560</v>
      </c>
      <c r="L181" s="98">
        <v>3610.9</v>
      </c>
    </row>
    <row r="182" spans="1:12" hidden="1" x14ac:dyDescent="0.25">
      <c r="A182" s="98">
        <v>181</v>
      </c>
      <c r="B182" s="16" t="s">
        <v>350</v>
      </c>
      <c r="C182" s="17">
        <v>9845247676</v>
      </c>
      <c r="D182" s="3" t="s">
        <v>301</v>
      </c>
      <c r="E182" s="17" t="s">
        <v>352</v>
      </c>
      <c r="F182" s="17" t="s">
        <v>15</v>
      </c>
      <c r="G182" s="48">
        <v>44835</v>
      </c>
      <c r="H182" s="20" t="s">
        <v>15</v>
      </c>
      <c r="I182" s="18">
        <v>44835</v>
      </c>
      <c r="J182" s="16" t="s">
        <v>458</v>
      </c>
      <c r="K182" s="63">
        <v>45560</v>
      </c>
      <c r="L182" s="98">
        <v>3586.7</v>
      </c>
    </row>
    <row r="183" spans="1:12" x14ac:dyDescent="0.25">
      <c r="A183" s="98">
        <v>182</v>
      </c>
      <c r="B183" s="24" t="s">
        <v>353</v>
      </c>
      <c r="C183" s="25">
        <v>9945125999</v>
      </c>
      <c r="D183" s="25" t="s">
        <v>277</v>
      </c>
      <c r="E183" s="25" t="s">
        <v>354</v>
      </c>
      <c r="F183" s="25" t="s">
        <v>355</v>
      </c>
      <c r="G183" s="151">
        <v>44838</v>
      </c>
      <c r="H183" s="21" t="s">
        <v>47</v>
      </c>
      <c r="I183" s="44">
        <v>44838</v>
      </c>
      <c r="J183" s="16" t="s">
        <v>458</v>
      </c>
      <c r="K183" s="63">
        <v>45563</v>
      </c>
      <c r="L183" s="98">
        <v>1935.5</v>
      </c>
    </row>
    <row r="184" spans="1:12" hidden="1" x14ac:dyDescent="0.25">
      <c r="A184" s="98">
        <v>183</v>
      </c>
      <c r="B184" s="16" t="s">
        <v>356</v>
      </c>
      <c r="C184" s="17">
        <v>8722880358</v>
      </c>
      <c r="D184" s="17" t="s">
        <v>9</v>
      </c>
      <c r="E184" s="17" t="s">
        <v>357</v>
      </c>
      <c r="F184" s="17" t="s">
        <v>358</v>
      </c>
      <c r="G184" s="48">
        <v>44840</v>
      </c>
      <c r="H184" s="22" t="s">
        <v>31</v>
      </c>
      <c r="I184" s="18">
        <v>44840</v>
      </c>
      <c r="J184" s="16" t="s">
        <v>458</v>
      </c>
      <c r="K184" s="63">
        <v>45565</v>
      </c>
      <c r="L184" s="98">
        <v>3109.9</v>
      </c>
    </row>
    <row r="185" spans="1:12" hidden="1" x14ac:dyDescent="0.25">
      <c r="A185" s="98">
        <v>184</v>
      </c>
      <c r="B185" s="16" t="s">
        <v>359</v>
      </c>
      <c r="C185" s="17">
        <v>8549962974</v>
      </c>
      <c r="D185" s="17" t="s">
        <v>9</v>
      </c>
      <c r="E185" s="17" t="s">
        <v>360</v>
      </c>
      <c r="F185" s="17" t="s">
        <v>361</v>
      </c>
      <c r="G185" s="48">
        <v>44840</v>
      </c>
      <c r="H185" s="22" t="s">
        <v>31</v>
      </c>
      <c r="I185" s="18">
        <v>44840</v>
      </c>
      <c r="J185" s="16" t="s">
        <v>458</v>
      </c>
      <c r="K185" s="63">
        <v>45565</v>
      </c>
      <c r="L185" s="98">
        <v>3887.3</v>
      </c>
    </row>
    <row r="186" spans="1:12" hidden="1" x14ac:dyDescent="0.25">
      <c r="A186" s="98">
        <v>185</v>
      </c>
      <c r="B186" s="16" t="s">
        <v>362</v>
      </c>
      <c r="C186" s="17">
        <v>9945258889</v>
      </c>
      <c r="D186" s="3" t="s">
        <v>301</v>
      </c>
      <c r="E186" s="17" t="s">
        <v>363</v>
      </c>
      <c r="F186" s="17" t="s">
        <v>364</v>
      </c>
      <c r="G186" s="48">
        <v>44841</v>
      </c>
      <c r="H186" s="22" t="s">
        <v>11</v>
      </c>
      <c r="I186" s="18">
        <v>44841</v>
      </c>
      <c r="J186" s="16" t="s">
        <v>458</v>
      </c>
      <c r="K186" s="63">
        <v>45566</v>
      </c>
      <c r="L186" s="98">
        <v>1324.6</v>
      </c>
    </row>
    <row r="187" spans="1:12" hidden="1" x14ac:dyDescent="0.25">
      <c r="A187" s="98">
        <v>186</v>
      </c>
      <c r="B187" s="16" t="s">
        <v>365</v>
      </c>
      <c r="C187" s="17">
        <v>9538693360</v>
      </c>
      <c r="D187" s="17" t="s">
        <v>13</v>
      </c>
      <c r="E187" s="17" t="s">
        <v>366</v>
      </c>
      <c r="F187" s="17" t="s">
        <v>367</v>
      </c>
      <c r="G187" s="48">
        <v>44841</v>
      </c>
      <c r="H187" s="22" t="s">
        <v>31</v>
      </c>
      <c r="I187" s="18">
        <v>44841</v>
      </c>
      <c r="J187" s="16" t="s">
        <v>458</v>
      </c>
      <c r="K187" s="63">
        <v>45566</v>
      </c>
      <c r="L187" s="98">
        <v>3433.5</v>
      </c>
    </row>
    <row r="188" spans="1:12" hidden="1" x14ac:dyDescent="0.25">
      <c r="A188" s="98">
        <v>187</v>
      </c>
      <c r="B188" s="16" t="s">
        <v>368</v>
      </c>
      <c r="C188" s="17">
        <v>9845381585</v>
      </c>
      <c r="D188" s="17" t="s">
        <v>9</v>
      </c>
      <c r="E188" s="17" t="s">
        <v>369</v>
      </c>
      <c r="F188" s="17" t="s">
        <v>50</v>
      </c>
      <c r="G188" s="48">
        <v>44849</v>
      </c>
      <c r="H188" s="22" t="s">
        <v>50</v>
      </c>
      <c r="I188" s="18">
        <v>44849</v>
      </c>
      <c r="J188" s="16" t="s">
        <v>458</v>
      </c>
      <c r="K188" s="63">
        <v>45574</v>
      </c>
      <c r="L188" s="98">
        <v>4706.3999999999996</v>
      </c>
    </row>
    <row r="189" spans="1:12" hidden="1" x14ac:dyDescent="0.25">
      <c r="A189" s="98">
        <v>188</v>
      </c>
      <c r="B189" s="16" t="s">
        <v>370</v>
      </c>
      <c r="C189" s="25">
        <v>7353765555</v>
      </c>
      <c r="D189" s="25" t="s">
        <v>55</v>
      </c>
      <c r="E189" s="25" t="s">
        <v>371</v>
      </c>
      <c r="F189" s="25" t="s">
        <v>11</v>
      </c>
      <c r="G189" s="151">
        <v>44849</v>
      </c>
      <c r="H189" s="54" t="s">
        <v>11</v>
      </c>
      <c r="I189" s="44">
        <v>44849</v>
      </c>
      <c r="J189" s="16" t="s">
        <v>458</v>
      </c>
      <c r="K189" s="63">
        <v>45574</v>
      </c>
      <c r="L189" s="98">
        <v>2298.6999999999998</v>
      </c>
    </row>
    <row r="190" spans="1:12" hidden="1" x14ac:dyDescent="0.25">
      <c r="A190" s="98">
        <v>189</v>
      </c>
      <c r="B190" s="16" t="s">
        <v>372</v>
      </c>
      <c r="C190" s="17">
        <v>9448086396</v>
      </c>
      <c r="D190" s="19" t="s">
        <v>315</v>
      </c>
      <c r="E190" s="17" t="s">
        <v>373</v>
      </c>
      <c r="F190" s="17" t="s">
        <v>374</v>
      </c>
      <c r="G190" s="48">
        <v>44851</v>
      </c>
      <c r="H190" s="22" t="s">
        <v>11</v>
      </c>
      <c r="I190" s="18">
        <v>44851</v>
      </c>
      <c r="J190" s="16" t="s">
        <v>458</v>
      </c>
      <c r="K190" s="63">
        <v>45576</v>
      </c>
      <c r="L190" s="98">
        <v>4556.1000000000004</v>
      </c>
    </row>
    <row r="191" spans="1:12" hidden="1" x14ac:dyDescent="0.25">
      <c r="A191" s="98">
        <v>190</v>
      </c>
      <c r="B191" s="16" t="s">
        <v>375</v>
      </c>
      <c r="C191" s="17">
        <v>9448588387</v>
      </c>
      <c r="D191" s="3" t="s">
        <v>301</v>
      </c>
      <c r="E191" s="17" t="s">
        <v>376</v>
      </c>
      <c r="F191" s="17" t="s">
        <v>377</v>
      </c>
      <c r="G191" s="48">
        <v>44862</v>
      </c>
      <c r="H191" s="20" t="s">
        <v>15</v>
      </c>
      <c r="I191" s="18">
        <v>44862</v>
      </c>
      <c r="J191" s="16" t="s">
        <v>458</v>
      </c>
      <c r="K191" s="63">
        <v>45587</v>
      </c>
      <c r="L191" s="98">
        <v>1649.9</v>
      </c>
    </row>
    <row r="192" spans="1:12" hidden="1" x14ac:dyDescent="0.25">
      <c r="A192" s="98">
        <v>191</v>
      </c>
      <c r="B192" s="16" t="s">
        <v>378</v>
      </c>
      <c r="C192" s="17">
        <v>6361225809</v>
      </c>
      <c r="D192" s="3" t="s">
        <v>301</v>
      </c>
      <c r="E192" s="17" t="s">
        <v>379</v>
      </c>
      <c r="F192" s="17" t="s">
        <v>380</v>
      </c>
      <c r="G192" s="48">
        <v>44862</v>
      </c>
      <c r="H192" s="20" t="s">
        <v>31</v>
      </c>
      <c r="I192" s="18">
        <v>44862</v>
      </c>
      <c r="J192" s="16" t="s">
        <v>458</v>
      </c>
      <c r="K192" s="63">
        <v>45587</v>
      </c>
      <c r="L192" s="98">
        <v>3725.7</v>
      </c>
    </row>
    <row r="193" spans="1:12" hidden="1" x14ac:dyDescent="0.25">
      <c r="A193" s="98">
        <v>192</v>
      </c>
      <c r="B193" s="1" t="s">
        <v>381</v>
      </c>
      <c r="C193" s="17">
        <v>7026790999</v>
      </c>
      <c r="D193" s="19" t="s">
        <v>315</v>
      </c>
      <c r="E193" s="15" t="s">
        <v>382</v>
      </c>
      <c r="F193" s="17" t="s">
        <v>269</v>
      </c>
      <c r="G193" s="48">
        <v>44867</v>
      </c>
      <c r="H193" s="20" t="s">
        <v>31</v>
      </c>
      <c r="I193" s="18">
        <v>44867</v>
      </c>
      <c r="J193" s="16" t="s">
        <v>458</v>
      </c>
      <c r="K193" s="63">
        <v>45592</v>
      </c>
      <c r="L193" s="98">
        <v>2250.1999999999998</v>
      </c>
    </row>
    <row r="194" spans="1:12" hidden="1" x14ac:dyDescent="0.25">
      <c r="A194" s="98">
        <v>193</v>
      </c>
      <c r="B194" s="16" t="s">
        <v>383</v>
      </c>
      <c r="C194" s="17">
        <v>8139930460</v>
      </c>
      <c r="D194" s="3" t="s">
        <v>301</v>
      </c>
      <c r="E194" s="15" t="s">
        <v>384</v>
      </c>
      <c r="F194" s="17" t="s">
        <v>385</v>
      </c>
      <c r="G194" s="48">
        <v>44870</v>
      </c>
      <c r="H194" s="30" t="s">
        <v>15</v>
      </c>
      <c r="I194" s="18">
        <v>44870</v>
      </c>
      <c r="J194" s="16" t="s">
        <v>458</v>
      </c>
      <c r="K194" s="63">
        <v>45595</v>
      </c>
      <c r="L194" s="98">
        <v>3040.6</v>
      </c>
    </row>
    <row r="195" spans="1:12" hidden="1" x14ac:dyDescent="0.25">
      <c r="A195" s="98">
        <v>194</v>
      </c>
      <c r="B195" s="16" t="s">
        <v>386</v>
      </c>
      <c r="C195" s="17">
        <v>9343555362</v>
      </c>
      <c r="D195" s="3" t="s">
        <v>301</v>
      </c>
      <c r="E195" s="53" t="s">
        <v>387</v>
      </c>
      <c r="F195" s="16" t="s">
        <v>388</v>
      </c>
      <c r="G195" s="48">
        <v>44872</v>
      </c>
      <c r="H195" s="22" t="s">
        <v>11</v>
      </c>
      <c r="I195" s="18">
        <v>44872</v>
      </c>
      <c r="J195" s="16" t="s">
        <v>458</v>
      </c>
      <c r="K195" s="63">
        <v>45597</v>
      </c>
      <c r="L195" s="98">
        <v>3316.9</v>
      </c>
    </row>
    <row r="196" spans="1:12" hidden="1" x14ac:dyDescent="0.25">
      <c r="A196" s="98">
        <v>195</v>
      </c>
      <c r="B196" s="16" t="s">
        <v>389</v>
      </c>
      <c r="C196" s="17">
        <v>9741228774</v>
      </c>
      <c r="D196" s="3" t="s">
        <v>301</v>
      </c>
      <c r="E196" s="53" t="s">
        <v>390</v>
      </c>
      <c r="F196" s="22" t="s">
        <v>50</v>
      </c>
      <c r="G196" s="48">
        <v>44873</v>
      </c>
      <c r="H196" s="22" t="s">
        <v>11</v>
      </c>
      <c r="I196" s="18">
        <v>44873</v>
      </c>
      <c r="J196" s="16" t="s">
        <v>458</v>
      </c>
      <c r="K196" s="63">
        <v>45598</v>
      </c>
      <c r="L196" s="98">
        <v>2881.1</v>
      </c>
    </row>
    <row r="197" spans="1:12" hidden="1" x14ac:dyDescent="0.25">
      <c r="A197" s="98">
        <v>196</v>
      </c>
      <c r="B197" s="45" t="s">
        <v>391</v>
      </c>
      <c r="C197" s="17">
        <v>9448072587</v>
      </c>
      <c r="D197" s="30" t="s">
        <v>315</v>
      </c>
      <c r="E197" s="15" t="s">
        <v>392</v>
      </c>
      <c r="F197" s="16" t="s">
        <v>31</v>
      </c>
      <c r="G197" s="48">
        <v>44874</v>
      </c>
      <c r="H197" s="20" t="s">
        <v>31</v>
      </c>
      <c r="I197" s="18">
        <v>44874</v>
      </c>
      <c r="J197" s="16" t="s">
        <v>458</v>
      </c>
      <c r="K197" s="63">
        <v>45599</v>
      </c>
      <c r="L197" s="98">
        <v>3880</v>
      </c>
    </row>
    <row r="198" spans="1:12" x14ac:dyDescent="0.25">
      <c r="A198" s="98">
        <v>197</v>
      </c>
      <c r="B198" s="1" t="s">
        <v>393</v>
      </c>
      <c r="C198" s="17">
        <v>8921737669</v>
      </c>
      <c r="D198" s="15" t="s">
        <v>24</v>
      </c>
      <c r="E198" s="15" t="s">
        <v>394</v>
      </c>
      <c r="F198" s="17" t="s">
        <v>395</v>
      </c>
      <c r="G198" s="48">
        <v>44876</v>
      </c>
      <c r="H198" s="21" t="s">
        <v>47</v>
      </c>
      <c r="I198" s="18">
        <v>44876</v>
      </c>
      <c r="J198" s="16" t="s">
        <v>458</v>
      </c>
      <c r="K198" s="63">
        <v>45601</v>
      </c>
      <c r="L198" s="98">
        <v>4616.6000000000004</v>
      </c>
    </row>
    <row r="199" spans="1:12" hidden="1" x14ac:dyDescent="0.25">
      <c r="A199" s="98">
        <v>198</v>
      </c>
      <c r="B199" s="53" t="s">
        <v>396</v>
      </c>
      <c r="C199" s="25" t="s">
        <v>397</v>
      </c>
      <c r="D199" s="58" t="s">
        <v>277</v>
      </c>
      <c r="E199" s="50" t="s">
        <v>398</v>
      </c>
      <c r="F199" s="25" t="s">
        <v>399</v>
      </c>
      <c r="G199" s="151">
        <v>44863</v>
      </c>
      <c r="H199" s="30" t="s">
        <v>15</v>
      </c>
      <c r="I199" s="44">
        <v>44863</v>
      </c>
      <c r="J199" s="16" t="s">
        <v>458</v>
      </c>
      <c r="K199" s="63">
        <v>45588</v>
      </c>
      <c r="L199" s="98" t="e">
        <v>#N/A</v>
      </c>
    </row>
    <row r="200" spans="1:12" hidden="1" x14ac:dyDescent="0.25">
      <c r="A200" s="98">
        <v>199</v>
      </c>
      <c r="B200" s="1" t="s">
        <v>400</v>
      </c>
      <c r="C200" s="17">
        <v>9845412197</v>
      </c>
      <c r="D200" s="17" t="s">
        <v>401</v>
      </c>
      <c r="E200" s="53" t="s">
        <v>402</v>
      </c>
      <c r="F200" s="16" t="s">
        <v>403</v>
      </c>
      <c r="G200" s="148">
        <v>44879</v>
      </c>
      <c r="H200" s="15" t="s">
        <v>15</v>
      </c>
      <c r="I200" s="5">
        <v>44880</v>
      </c>
      <c r="J200" s="16" t="s">
        <v>458</v>
      </c>
      <c r="K200" s="63">
        <v>45604</v>
      </c>
      <c r="L200" s="98">
        <v>3086.9</v>
      </c>
    </row>
    <row r="201" spans="1:12" hidden="1" x14ac:dyDescent="0.25">
      <c r="A201" s="98">
        <v>200</v>
      </c>
      <c r="B201" s="1" t="s">
        <v>404</v>
      </c>
      <c r="C201" s="17">
        <v>9886061920</v>
      </c>
      <c r="D201" s="16" t="s">
        <v>405</v>
      </c>
      <c r="E201" s="53" t="s">
        <v>406</v>
      </c>
      <c r="F201" s="2" t="s">
        <v>407</v>
      </c>
      <c r="G201" s="48">
        <v>44882</v>
      </c>
      <c r="H201" s="22" t="s">
        <v>11</v>
      </c>
      <c r="I201" s="18">
        <v>44882</v>
      </c>
      <c r="J201" s="16" t="s">
        <v>458</v>
      </c>
      <c r="K201" s="63">
        <v>45607</v>
      </c>
      <c r="L201" s="98">
        <v>2534.9</v>
      </c>
    </row>
    <row r="202" spans="1:12" hidden="1" x14ac:dyDescent="0.25">
      <c r="A202" s="98">
        <v>201</v>
      </c>
      <c r="B202" s="53" t="s">
        <v>408</v>
      </c>
      <c r="C202" s="17">
        <v>9480206409</v>
      </c>
      <c r="D202" s="3" t="s">
        <v>301</v>
      </c>
      <c r="E202" s="15" t="s">
        <v>409</v>
      </c>
      <c r="F202" s="17" t="s">
        <v>410</v>
      </c>
      <c r="G202" s="48">
        <v>44885</v>
      </c>
      <c r="H202" s="20" t="s">
        <v>31</v>
      </c>
      <c r="I202" s="18">
        <v>44885</v>
      </c>
      <c r="J202" s="16" t="s">
        <v>458</v>
      </c>
      <c r="K202" s="63">
        <v>45610</v>
      </c>
      <c r="L202" s="98">
        <v>2326.9</v>
      </c>
    </row>
    <row r="203" spans="1:12" hidden="1" x14ac:dyDescent="0.25">
      <c r="A203" s="98">
        <v>202</v>
      </c>
      <c r="B203" s="53" t="s">
        <v>411</v>
      </c>
      <c r="C203" s="17">
        <v>9811306349</v>
      </c>
      <c r="D203" s="17" t="s">
        <v>277</v>
      </c>
      <c r="E203" s="15" t="s">
        <v>412</v>
      </c>
      <c r="F203" s="17" t="s">
        <v>413</v>
      </c>
      <c r="G203" s="48">
        <v>44888</v>
      </c>
      <c r="H203" s="20" t="s">
        <v>15</v>
      </c>
      <c r="I203" s="18">
        <v>44888</v>
      </c>
      <c r="J203" s="16" t="s">
        <v>458</v>
      </c>
      <c r="K203" s="63">
        <v>45613</v>
      </c>
      <c r="L203" s="98">
        <v>1876.9</v>
      </c>
    </row>
    <row r="204" spans="1:12" hidden="1" x14ac:dyDescent="0.25">
      <c r="A204" s="98">
        <v>203</v>
      </c>
      <c r="B204" s="53" t="s">
        <v>411</v>
      </c>
      <c r="C204" s="17">
        <v>9811306349</v>
      </c>
      <c r="D204" s="17" t="s">
        <v>277</v>
      </c>
      <c r="E204" s="15" t="s">
        <v>414</v>
      </c>
      <c r="F204" s="17" t="s">
        <v>413</v>
      </c>
      <c r="G204" s="48">
        <v>44889</v>
      </c>
      <c r="H204" s="20" t="s">
        <v>15</v>
      </c>
      <c r="I204" s="18">
        <v>44889</v>
      </c>
      <c r="J204" s="16" t="s">
        <v>458</v>
      </c>
      <c r="K204" s="63">
        <v>45614</v>
      </c>
      <c r="L204" s="98">
        <v>2222.9</v>
      </c>
    </row>
    <row r="205" spans="1:12" hidden="1" x14ac:dyDescent="0.25">
      <c r="A205" s="98">
        <v>204</v>
      </c>
      <c r="B205" s="59" t="s">
        <v>415</v>
      </c>
      <c r="C205" s="2">
        <v>9880742577</v>
      </c>
      <c r="D205" s="3" t="s">
        <v>301</v>
      </c>
      <c r="E205" s="60" t="s">
        <v>416</v>
      </c>
      <c r="F205" s="17" t="s">
        <v>31</v>
      </c>
      <c r="G205" s="48">
        <v>44809</v>
      </c>
      <c r="H205" s="56" t="s">
        <v>417</v>
      </c>
      <c r="I205" s="18">
        <v>44809</v>
      </c>
      <c r="J205" s="16" t="s">
        <v>458</v>
      </c>
      <c r="K205" s="63">
        <v>45534</v>
      </c>
      <c r="L205" s="98" t="e">
        <v>#N/A</v>
      </c>
    </row>
    <row r="206" spans="1:12" hidden="1" x14ac:dyDescent="0.25">
      <c r="A206" s="98">
        <v>205</v>
      </c>
      <c r="B206" s="59" t="s">
        <v>415</v>
      </c>
      <c r="C206" s="2">
        <v>9880742577</v>
      </c>
      <c r="D206" s="3" t="s">
        <v>301</v>
      </c>
      <c r="E206" s="60" t="s">
        <v>418</v>
      </c>
      <c r="F206" s="56" t="s">
        <v>419</v>
      </c>
      <c r="G206" s="48">
        <v>44809</v>
      </c>
      <c r="H206" s="56" t="s">
        <v>31</v>
      </c>
      <c r="I206" s="18">
        <v>44809</v>
      </c>
      <c r="J206" s="16" t="s">
        <v>458</v>
      </c>
      <c r="K206" s="63">
        <v>45534</v>
      </c>
      <c r="L206" s="98" t="e">
        <v>#N/A</v>
      </c>
    </row>
    <row r="207" spans="1:12" hidden="1" x14ac:dyDescent="0.25">
      <c r="A207" s="98">
        <v>206</v>
      </c>
      <c r="B207" s="16" t="s">
        <v>420</v>
      </c>
      <c r="C207" s="17">
        <v>9901372143</v>
      </c>
      <c r="D207" s="17" t="s">
        <v>9</v>
      </c>
      <c r="E207" s="15" t="s">
        <v>421</v>
      </c>
      <c r="F207" s="17" t="s">
        <v>104</v>
      </c>
      <c r="G207" s="48">
        <v>44891</v>
      </c>
      <c r="H207" s="30" t="s">
        <v>105</v>
      </c>
      <c r="I207" s="18">
        <v>44891</v>
      </c>
      <c r="J207" s="16" t="s">
        <v>458</v>
      </c>
      <c r="K207" s="63">
        <v>45616</v>
      </c>
      <c r="L207" s="98">
        <v>2950.5</v>
      </c>
    </row>
    <row r="208" spans="1:12" hidden="1" x14ac:dyDescent="0.25">
      <c r="A208" s="98">
        <v>207</v>
      </c>
      <c r="B208" s="16" t="s">
        <v>422</v>
      </c>
      <c r="C208" s="17">
        <v>9741228774</v>
      </c>
      <c r="D208" s="17" t="s">
        <v>214</v>
      </c>
      <c r="E208" s="15" t="s">
        <v>423</v>
      </c>
      <c r="F208" s="17" t="s">
        <v>424</v>
      </c>
      <c r="G208" s="148">
        <v>44894</v>
      </c>
      <c r="H208" s="30" t="s">
        <v>11</v>
      </c>
      <c r="I208" s="31">
        <v>44894</v>
      </c>
      <c r="J208" s="16" t="s">
        <v>458</v>
      </c>
      <c r="K208" s="63">
        <v>45619</v>
      </c>
      <c r="L208" s="98">
        <v>4955.2</v>
      </c>
    </row>
    <row r="209" spans="1:12" hidden="1" x14ac:dyDescent="0.25">
      <c r="A209" s="98">
        <v>208</v>
      </c>
      <c r="B209" s="16" t="s">
        <v>425</v>
      </c>
      <c r="C209" s="17">
        <v>9341582840</v>
      </c>
      <c r="D209" s="17" t="s">
        <v>405</v>
      </c>
      <c r="E209" s="15" t="s">
        <v>426</v>
      </c>
      <c r="F209" s="2" t="s">
        <v>427</v>
      </c>
      <c r="G209" s="148">
        <v>44895</v>
      </c>
      <c r="H209" s="30" t="s">
        <v>11</v>
      </c>
      <c r="I209" s="31">
        <v>44895</v>
      </c>
      <c r="J209" s="16" t="s">
        <v>458</v>
      </c>
      <c r="K209" s="63">
        <v>45620</v>
      </c>
      <c r="L209" s="98">
        <v>4296.8999999999996</v>
      </c>
    </row>
    <row r="210" spans="1:12" hidden="1" x14ac:dyDescent="0.25">
      <c r="A210" s="98">
        <v>209</v>
      </c>
      <c r="B210" s="16" t="s">
        <v>428</v>
      </c>
      <c r="C210" s="17">
        <v>9886764360</v>
      </c>
      <c r="D210" s="17" t="s">
        <v>13</v>
      </c>
      <c r="E210" s="53" t="s">
        <v>429</v>
      </c>
      <c r="F210" s="17" t="s">
        <v>31</v>
      </c>
      <c r="G210" s="148">
        <v>44895</v>
      </c>
      <c r="H210" s="30" t="s">
        <v>31</v>
      </c>
      <c r="I210" s="31">
        <v>44895</v>
      </c>
      <c r="J210" s="16" t="s">
        <v>458</v>
      </c>
      <c r="K210" s="63">
        <v>45620</v>
      </c>
      <c r="L210" s="98">
        <v>1663.7</v>
      </c>
    </row>
    <row r="211" spans="1:12" hidden="1" x14ac:dyDescent="0.25">
      <c r="A211" s="98">
        <v>210</v>
      </c>
      <c r="B211" s="16" t="s">
        <v>428</v>
      </c>
      <c r="C211" s="17">
        <v>9886764360</v>
      </c>
      <c r="D211" s="17" t="s">
        <v>13</v>
      </c>
      <c r="E211" s="15" t="s">
        <v>430</v>
      </c>
      <c r="F211" s="17" t="s">
        <v>31</v>
      </c>
      <c r="G211" s="148">
        <v>44895</v>
      </c>
      <c r="H211" s="30" t="s">
        <v>31</v>
      </c>
      <c r="I211" s="31">
        <v>44895</v>
      </c>
      <c r="J211" s="16" t="s">
        <v>458</v>
      </c>
      <c r="K211" s="63">
        <v>45620</v>
      </c>
      <c r="L211" s="98">
        <v>1026.5</v>
      </c>
    </row>
    <row r="212" spans="1:12" hidden="1" x14ac:dyDescent="0.25">
      <c r="A212" s="98">
        <v>211</v>
      </c>
      <c r="B212" s="16" t="s">
        <v>428</v>
      </c>
      <c r="C212" s="17">
        <v>9886764360</v>
      </c>
      <c r="D212" s="17" t="s">
        <v>13</v>
      </c>
      <c r="E212" s="15" t="s">
        <v>431</v>
      </c>
      <c r="F212" s="17" t="s">
        <v>31</v>
      </c>
      <c r="G212" s="148">
        <v>44895</v>
      </c>
      <c r="H212" s="30" t="s">
        <v>31</v>
      </c>
      <c r="I212" s="31">
        <v>44895</v>
      </c>
      <c r="J212" s="16" t="s">
        <v>458</v>
      </c>
      <c r="K212" s="63">
        <v>45620</v>
      </c>
      <c r="L212" s="98">
        <v>2065.6</v>
      </c>
    </row>
    <row r="213" spans="1:12" hidden="1" x14ac:dyDescent="0.25">
      <c r="A213" s="98">
        <v>212</v>
      </c>
      <c r="B213" s="16" t="s">
        <v>432</v>
      </c>
      <c r="C213" s="17">
        <v>8496815167</v>
      </c>
      <c r="D213" s="3" t="s">
        <v>301</v>
      </c>
      <c r="E213" s="15" t="s">
        <v>433</v>
      </c>
      <c r="F213" s="2" t="s">
        <v>15</v>
      </c>
      <c r="G213" s="48">
        <v>44897</v>
      </c>
      <c r="H213" s="30" t="s">
        <v>15</v>
      </c>
      <c r="I213" s="18">
        <v>44897</v>
      </c>
      <c r="J213" s="16" t="s">
        <v>458</v>
      </c>
      <c r="K213" s="63">
        <v>45622</v>
      </c>
      <c r="L213" s="98">
        <v>3447.7</v>
      </c>
    </row>
    <row r="214" spans="1:12" hidden="1" x14ac:dyDescent="0.25">
      <c r="A214" s="98">
        <v>213</v>
      </c>
      <c r="B214" s="56" t="s">
        <v>415</v>
      </c>
      <c r="C214" s="2">
        <v>9880742577</v>
      </c>
      <c r="D214" s="3" t="s">
        <v>301</v>
      </c>
      <c r="E214" s="14" t="s">
        <v>434</v>
      </c>
      <c r="F214" s="2" t="s">
        <v>31</v>
      </c>
      <c r="G214" s="148">
        <v>44869</v>
      </c>
      <c r="H214" s="30" t="s">
        <v>31</v>
      </c>
      <c r="I214" s="31">
        <v>44869</v>
      </c>
      <c r="J214" s="16" t="s">
        <v>458</v>
      </c>
      <c r="K214" s="63">
        <v>45594</v>
      </c>
      <c r="L214" s="98">
        <v>3179.2</v>
      </c>
    </row>
    <row r="215" spans="1:12" hidden="1" x14ac:dyDescent="0.25">
      <c r="A215" s="98">
        <v>214</v>
      </c>
      <c r="B215" s="6" t="s">
        <v>435</v>
      </c>
      <c r="C215" s="10">
        <v>9550943233</v>
      </c>
      <c r="D215" s="10" t="s">
        <v>436</v>
      </c>
      <c r="E215" s="14" t="s">
        <v>437</v>
      </c>
      <c r="F215" s="61" t="s">
        <v>26</v>
      </c>
      <c r="G215" s="148">
        <v>44730</v>
      </c>
      <c r="H215" s="30" t="s">
        <v>26</v>
      </c>
      <c r="I215" s="31">
        <v>44730</v>
      </c>
      <c r="J215" s="16" t="s">
        <v>458</v>
      </c>
      <c r="K215" s="63">
        <v>45455</v>
      </c>
      <c r="L215" s="98">
        <v>4405.5</v>
      </c>
    </row>
    <row r="216" spans="1:12" hidden="1" x14ac:dyDescent="0.25">
      <c r="A216" s="98">
        <v>215</v>
      </c>
      <c r="B216" s="16" t="s">
        <v>208</v>
      </c>
      <c r="C216" s="17">
        <v>9980843119</v>
      </c>
      <c r="D216" s="17" t="s">
        <v>9</v>
      </c>
      <c r="E216" s="17" t="s">
        <v>271</v>
      </c>
      <c r="F216" s="17" t="s">
        <v>272</v>
      </c>
      <c r="G216" s="48">
        <v>44754</v>
      </c>
      <c r="H216" s="30" t="s">
        <v>15</v>
      </c>
      <c r="I216" s="48">
        <v>44754</v>
      </c>
      <c r="J216" s="16" t="s">
        <v>458</v>
      </c>
      <c r="K216" s="63">
        <v>45479</v>
      </c>
      <c r="L216" s="98">
        <v>2725.6</v>
      </c>
    </row>
    <row r="217" spans="1:12" hidden="1" x14ac:dyDescent="0.25">
      <c r="A217" s="98">
        <v>216</v>
      </c>
      <c r="B217" s="28" t="s">
        <v>274</v>
      </c>
      <c r="C217" s="2">
        <v>9074249393</v>
      </c>
      <c r="D217" s="17" t="s">
        <v>24</v>
      </c>
      <c r="E217" s="56" t="s">
        <v>275</v>
      </c>
      <c r="F217" s="17" t="s">
        <v>15</v>
      </c>
      <c r="G217" s="48">
        <v>44722</v>
      </c>
      <c r="H217" s="20" t="s">
        <v>15</v>
      </c>
      <c r="I217" s="18">
        <v>44722</v>
      </c>
      <c r="J217" s="16" t="s">
        <v>458</v>
      </c>
      <c r="K217" s="63">
        <v>45447</v>
      </c>
      <c r="L217" s="98" t="e">
        <v>#N/A</v>
      </c>
    </row>
    <row r="218" spans="1:12" hidden="1" x14ac:dyDescent="0.25">
      <c r="A218" s="98">
        <v>217</v>
      </c>
      <c r="B218" s="56" t="s">
        <v>438</v>
      </c>
      <c r="C218" s="2">
        <v>8310054775</v>
      </c>
      <c r="D218" s="17" t="s">
        <v>24</v>
      </c>
      <c r="E218" s="2" t="s">
        <v>439</v>
      </c>
      <c r="F218" s="56" t="s">
        <v>440</v>
      </c>
      <c r="G218" s="148">
        <v>44845</v>
      </c>
      <c r="H218" s="30" t="s">
        <v>11</v>
      </c>
      <c r="I218" s="31">
        <v>44845</v>
      </c>
      <c r="J218" s="16" t="s">
        <v>458</v>
      </c>
      <c r="K218" s="63">
        <v>45570</v>
      </c>
      <c r="L218" s="98">
        <v>2107.3000000000002</v>
      </c>
    </row>
    <row r="219" spans="1:12" hidden="1" x14ac:dyDescent="0.25">
      <c r="A219" s="98">
        <v>218</v>
      </c>
      <c r="B219" s="46" t="s">
        <v>276</v>
      </c>
      <c r="C219" s="17">
        <v>9790190898</v>
      </c>
      <c r="D219" s="17" t="s">
        <v>277</v>
      </c>
      <c r="E219" s="17" t="s">
        <v>278</v>
      </c>
      <c r="F219" s="17" t="s">
        <v>279</v>
      </c>
      <c r="G219" s="148">
        <v>44737</v>
      </c>
      <c r="H219" s="30" t="s">
        <v>15</v>
      </c>
      <c r="I219" s="31">
        <v>44737</v>
      </c>
      <c r="J219" s="16" t="s">
        <v>458</v>
      </c>
      <c r="K219" s="63">
        <v>45462</v>
      </c>
      <c r="L219" s="98">
        <v>3177.4</v>
      </c>
    </row>
    <row r="220" spans="1:12" hidden="1" x14ac:dyDescent="0.25">
      <c r="A220" s="98">
        <v>219</v>
      </c>
      <c r="B220" s="16" t="s">
        <v>442</v>
      </c>
      <c r="C220" s="17">
        <v>9097000873</v>
      </c>
      <c r="D220" s="17" t="s">
        <v>9</v>
      </c>
      <c r="E220" s="17" t="s">
        <v>443</v>
      </c>
      <c r="F220" s="17" t="s">
        <v>444</v>
      </c>
      <c r="G220" s="48">
        <v>44871</v>
      </c>
      <c r="H220" s="12" t="s">
        <v>11</v>
      </c>
      <c r="I220" s="18">
        <v>44871</v>
      </c>
      <c r="J220" s="16" t="s">
        <v>458</v>
      </c>
      <c r="K220" s="64">
        <v>45596</v>
      </c>
      <c r="L220" s="98" t="e">
        <v>#N/A</v>
      </c>
    </row>
    <row r="221" spans="1:12" hidden="1" x14ac:dyDescent="0.25">
      <c r="A221" s="98">
        <v>220</v>
      </c>
      <c r="B221" s="6" t="s">
        <v>445</v>
      </c>
      <c r="C221" s="2">
        <v>9449450062</v>
      </c>
      <c r="D221" s="17" t="s">
        <v>301</v>
      </c>
      <c r="E221" s="17" t="s">
        <v>446</v>
      </c>
      <c r="F221" s="17" t="s">
        <v>447</v>
      </c>
      <c r="G221" s="48">
        <v>44895</v>
      </c>
      <c r="H221" s="30" t="s">
        <v>31</v>
      </c>
      <c r="I221" s="18">
        <v>44895</v>
      </c>
      <c r="J221" s="16" t="s">
        <v>458</v>
      </c>
      <c r="K221" s="64">
        <v>45620</v>
      </c>
      <c r="L221" s="98" t="e">
        <v>#N/A</v>
      </c>
    </row>
    <row r="222" spans="1:12" hidden="1" x14ac:dyDescent="0.25">
      <c r="A222" s="98">
        <v>221</v>
      </c>
      <c r="B222" s="24" t="s">
        <v>448</v>
      </c>
      <c r="C222" s="51">
        <v>9902463369</v>
      </c>
      <c r="D222" s="25" t="s">
        <v>9</v>
      </c>
      <c r="E222" s="51" t="s">
        <v>449</v>
      </c>
      <c r="F222" s="51" t="s">
        <v>15</v>
      </c>
      <c r="G222" s="34">
        <v>44894</v>
      </c>
      <c r="H222" s="43" t="s">
        <v>15</v>
      </c>
      <c r="I222" s="61">
        <v>44894</v>
      </c>
      <c r="J222" s="16" t="s">
        <v>458</v>
      </c>
      <c r="K222" s="64">
        <v>45619</v>
      </c>
      <c r="L222" s="98">
        <v>3820.3</v>
      </c>
    </row>
    <row r="223" spans="1:12" hidden="1" x14ac:dyDescent="0.25">
      <c r="A223" s="98">
        <v>222</v>
      </c>
      <c r="B223" s="16" t="s">
        <v>415</v>
      </c>
      <c r="C223" s="17">
        <v>9449450062</v>
      </c>
      <c r="D223" s="17" t="s">
        <v>315</v>
      </c>
      <c r="E223" s="17" t="s">
        <v>450</v>
      </c>
      <c r="F223" s="17" t="s">
        <v>419</v>
      </c>
      <c r="G223" s="149">
        <v>44877</v>
      </c>
      <c r="H223" s="16" t="s">
        <v>31</v>
      </c>
      <c r="I223" s="36">
        <v>44877</v>
      </c>
      <c r="J223" s="16" t="s">
        <v>458</v>
      </c>
      <c r="K223" s="64">
        <v>45602</v>
      </c>
      <c r="L223" s="98" t="e">
        <v>#N/A</v>
      </c>
    </row>
    <row r="224" spans="1:12" hidden="1" x14ac:dyDescent="0.25">
      <c r="A224" s="98">
        <v>223</v>
      </c>
      <c r="B224" s="16" t="s">
        <v>415</v>
      </c>
      <c r="C224" s="17">
        <v>9449450062</v>
      </c>
      <c r="D224" s="17" t="s">
        <v>451</v>
      </c>
      <c r="E224" s="17" t="s">
        <v>452</v>
      </c>
      <c r="F224" s="17" t="s">
        <v>419</v>
      </c>
      <c r="G224" s="149">
        <v>44878</v>
      </c>
      <c r="H224" s="16" t="s">
        <v>31</v>
      </c>
      <c r="I224" s="36">
        <v>44878</v>
      </c>
      <c r="J224" s="16" t="s">
        <v>458</v>
      </c>
      <c r="K224" s="64">
        <v>45603</v>
      </c>
      <c r="L224" s="98" t="e">
        <v>#N/A</v>
      </c>
    </row>
    <row r="225" spans="1:12" hidden="1" x14ac:dyDescent="0.25">
      <c r="A225" s="98">
        <v>224</v>
      </c>
      <c r="B225" s="56" t="s">
        <v>296</v>
      </c>
      <c r="C225" s="32">
        <v>9916775154</v>
      </c>
      <c r="D225" s="17" t="s">
        <v>277</v>
      </c>
      <c r="E225" s="32" t="s">
        <v>297</v>
      </c>
      <c r="F225" s="17" t="s">
        <v>298</v>
      </c>
      <c r="G225" s="149">
        <v>44805</v>
      </c>
      <c r="H225" s="17" t="s">
        <v>15</v>
      </c>
      <c r="I225" s="36">
        <v>44805</v>
      </c>
      <c r="J225" s="16" t="s">
        <v>458</v>
      </c>
      <c r="K225" s="64">
        <v>45530</v>
      </c>
      <c r="L225" s="98" t="e">
        <v>#N/A</v>
      </c>
    </row>
    <row r="226" spans="1:12" hidden="1" x14ac:dyDescent="0.25">
      <c r="A226" s="98">
        <v>225</v>
      </c>
      <c r="B226" s="62" t="s">
        <v>453</v>
      </c>
      <c r="C226" s="32">
        <v>9535561437</v>
      </c>
      <c r="D226" s="17" t="s">
        <v>315</v>
      </c>
      <c r="E226" s="17" t="s">
        <v>454</v>
      </c>
      <c r="F226" s="32" t="s">
        <v>343</v>
      </c>
      <c r="G226" s="149">
        <v>44868</v>
      </c>
      <c r="H226" s="17" t="s">
        <v>15</v>
      </c>
      <c r="I226" s="36">
        <v>44868</v>
      </c>
      <c r="J226" s="16" t="s">
        <v>458</v>
      </c>
      <c r="K226" s="64">
        <v>45593</v>
      </c>
      <c r="L226" s="98">
        <v>2739.5</v>
      </c>
    </row>
    <row r="227" spans="1:12" hidden="1" x14ac:dyDescent="0.25">
      <c r="A227" s="98">
        <v>226</v>
      </c>
      <c r="B227" s="17" t="s">
        <v>455</v>
      </c>
      <c r="C227" s="17">
        <v>9008545813</v>
      </c>
      <c r="D227" s="17" t="s">
        <v>140</v>
      </c>
      <c r="E227" s="17" t="s">
        <v>456</v>
      </c>
      <c r="F227" s="17" t="s">
        <v>457</v>
      </c>
      <c r="G227" s="149">
        <v>44830</v>
      </c>
      <c r="H227" s="54" t="s">
        <v>15</v>
      </c>
      <c r="I227" s="36">
        <v>44830</v>
      </c>
      <c r="J227" s="16" t="s">
        <v>458</v>
      </c>
      <c r="K227" s="64">
        <v>45555</v>
      </c>
      <c r="L227" s="98" t="e">
        <v>#N/A</v>
      </c>
    </row>
    <row r="228" spans="1:12" hidden="1" x14ac:dyDescent="0.25">
      <c r="A228" s="98">
        <v>227</v>
      </c>
      <c r="B228" s="16" t="s">
        <v>320</v>
      </c>
      <c r="C228" s="2">
        <v>9448449061</v>
      </c>
      <c r="D228" s="19" t="s">
        <v>315</v>
      </c>
      <c r="E228" s="17" t="s">
        <v>321</v>
      </c>
      <c r="F228" s="17" t="s">
        <v>322</v>
      </c>
      <c r="G228" s="48">
        <v>44754</v>
      </c>
      <c r="H228" s="30" t="s">
        <v>31</v>
      </c>
      <c r="I228" s="18">
        <v>44754</v>
      </c>
      <c r="J228" s="16" t="s">
        <v>481</v>
      </c>
      <c r="K228" s="52">
        <v>45449</v>
      </c>
      <c r="L228" s="98">
        <v>3402.1</v>
      </c>
    </row>
    <row r="229" spans="1:12" hidden="1" x14ac:dyDescent="0.25">
      <c r="A229" s="98">
        <v>228</v>
      </c>
      <c r="B229" s="16" t="s">
        <v>264</v>
      </c>
      <c r="C229" s="17">
        <v>9900135740</v>
      </c>
      <c r="D229" s="17" t="s">
        <v>9</v>
      </c>
      <c r="E229" s="17" t="s">
        <v>265</v>
      </c>
      <c r="F229" s="17" t="s">
        <v>266</v>
      </c>
      <c r="G229" s="48">
        <v>44775</v>
      </c>
      <c r="H229" s="30" t="s">
        <v>11</v>
      </c>
      <c r="I229" s="18">
        <v>44775</v>
      </c>
      <c r="J229" s="16" t="s">
        <v>481</v>
      </c>
      <c r="K229" s="52">
        <v>45470</v>
      </c>
      <c r="L229" s="98">
        <v>3345.6</v>
      </c>
    </row>
    <row r="230" spans="1:12" hidden="1" x14ac:dyDescent="0.25">
      <c r="A230" s="98">
        <v>229</v>
      </c>
      <c r="B230" s="16" t="s">
        <v>267</v>
      </c>
      <c r="C230" s="17">
        <v>9014137050</v>
      </c>
      <c r="D230" s="17" t="s">
        <v>9</v>
      </c>
      <c r="E230" s="17" t="s">
        <v>268</v>
      </c>
      <c r="F230" s="2" t="s">
        <v>269</v>
      </c>
      <c r="G230" s="48">
        <v>44775</v>
      </c>
      <c r="H230" s="30" t="s">
        <v>31</v>
      </c>
      <c r="I230" s="18">
        <v>44775</v>
      </c>
      <c r="J230" s="16" t="s">
        <v>481</v>
      </c>
      <c r="K230" s="52">
        <v>45470</v>
      </c>
      <c r="L230" s="98">
        <v>3803.5</v>
      </c>
    </row>
    <row r="231" spans="1:12" hidden="1" x14ac:dyDescent="0.25">
      <c r="A231" s="98">
        <v>230</v>
      </c>
      <c r="B231" s="16" t="s">
        <v>284</v>
      </c>
      <c r="C231" s="17">
        <v>7676384746</v>
      </c>
      <c r="D231" s="17" t="s">
        <v>13</v>
      </c>
      <c r="E231" s="17" t="s">
        <v>285</v>
      </c>
      <c r="F231" s="17" t="s">
        <v>286</v>
      </c>
      <c r="G231" s="48">
        <v>44805</v>
      </c>
      <c r="H231" s="20" t="s">
        <v>31</v>
      </c>
      <c r="I231" s="18">
        <v>44805</v>
      </c>
      <c r="J231" s="16" t="s">
        <v>481</v>
      </c>
      <c r="K231" s="52">
        <v>45500</v>
      </c>
      <c r="L231" s="98">
        <v>2981.2</v>
      </c>
    </row>
    <row r="232" spans="1:12" hidden="1" x14ac:dyDescent="0.25">
      <c r="A232" s="98">
        <v>231</v>
      </c>
      <c r="B232" s="16" t="s">
        <v>287</v>
      </c>
      <c r="C232" s="17">
        <v>9900592444</v>
      </c>
      <c r="D232" s="17" t="s">
        <v>9</v>
      </c>
      <c r="E232" s="17" t="s">
        <v>288</v>
      </c>
      <c r="F232" s="17" t="s">
        <v>289</v>
      </c>
      <c r="G232" s="48">
        <v>44806</v>
      </c>
      <c r="H232" s="22" t="s">
        <v>11</v>
      </c>
      <c r="I232" s="18">
        <v>44806</v>
      </c>
      <c r="J232" s="16" t="s">
        <v>481</v>
      </c>
      <c r="K232" s="52">
        <v>45501</v>
      </c>
      <c r="L232" s="98">
        <v>2137.4</v>
      </c>
    </row>
    <row r="233" spans="1:12" hidden="1" x14ac:dyDescent="0.25">
      <c r="A233" s="98">
        <v>232</v>
      </c>
      <c r="B233" s="16" t="s">
        <v>338</v>
      </c>
      <c r="C233" s="17">
        <v>9449278041</v>
      </c>
      <c r="D233" s="19" t="s">
        <v>315</v>
      </c>
      <c r="E233" s="17" t="s">
        <v>339</v>
      </c>
      <c r="F233" s="17" t="s">
        <v>340</v>
      </c>
      <c r="G233" s="48">
        <v>44807</v>
      </c>
      <c r="H233" s="20" t="s">
        <v>31</v>
      </c>
      <c r="I233" s="18">
        <v>44807</v>
      </c>
      <c r="J233" s="16" t="s">
        <v>481</v>
      </c>
      <c r="K233" s="52">
        <v>45502</v>
      </c>
      <c r="L233" s="98">
        <v>2826.4</v>
      </c>
    </row>
    <row r="234" spans="1:12" hidden="1" x14ac:dyDescent="0.25">
      <c r="A234" s="98">
        <v>233</v>
      </c>
      <c r="B234" s="16" t="s">
        <v>290</v>
      </c>
      <c r="C234" s="17">
        <v>7355910546</v>
      </c>
      <c r="D234" s="17" t="s">
        <v>55</v>
      </c>
      <c r="E234" s="17" t="s">
        <v>295</v>
      </c>
      <c r="F234" s="17" t="s">
        <v>292</v>
      </c>
      <c r="G234" s="48">
        <v>44809</v>
      </c>
      <c r="H234" s="22" t="s">
        <v>50</v>
      </c>
      <c r="I234" s="18">
        <v>44809</v>
      </c>
      <c r="J234" s="16" t="s">
        <v>481</v>
      </c>
      <c r="K234" s="52">
        <v>45504</v>
      </c>
      <c r="L234" s="98">
        <v>8</v>
      </c>
    </row>
    <row r="235" spans="1:12" hidden="1" x14ac:dyDescent="0.25">
      <c r="A235" s="98">
        <v>234</v>
      </c>
      <c r="B235" s="16" t="s">
        <v>344</v>
      </c>
      <c r="C235" s="17">
        <v>9739998987</v>
      </c>
      <c r="D235" s="19" t="s">
        <v>315</v>
      </c>
      <c r="E235" s="4" t="s">
        <v>345</v>
      </c>
      <c r="F235" s="17" t="s">
        <v>346</v>
      </c>
      <c r="G235" s="48">
        <v>44814</v>
      </c>
      <c r="H235" s="22" t="s">
        <v>11</v>
      </c>
      <c r="I235" s="18">
        <v>44814</v>
      </c>
      <c r="J235" s="16" t="s">
        <v>481</v>
      </c>
      <c r="K235" s="52">
        <v>45509</v>
      </c>
      <c r="L235" s="98">
        <v>3779.9</v>
      </c>
    </row>
    <row r="236" spans="1:12" hidden="1" x14ac:dyDescent="0.25">
      <c r="A236" s="98">
        <v>235</v>
      </c>
      <c r="B236" s="16" t="s">
        <v>356</v>
      </c>
      <c r="C236" s="17">
        <v>8722880358</v>
      </c>
      <c r="D236" s="17" t="s">
        <v>9</v>
      </c>
      <c r="E236" s="17" t="s">
        <v>357</v>
      </c>
      <c r="F236" s="17" t="s">
        <v>358</v>
      </c>
      <c r="G236" s="48">
        <v>44840</v>
      </c>
      <c r="H236" s="22" t="s">
        <v>31</v>
      </c>
      <c r="I236" s="18">
        <v>44840</v>
      </c>
      <c r="J236" s="16" t="s">
        <v>481</v>
      </c>
      <c r="K236" s="52">
        <v>45535</v>
      </c>
      <c r="L236" s="98">
        <v>3109.9</v>
      </c>
    </row>
    <row r="237" spans="1:12" hidden="1" x14ac:dyDescent="0.25">
      <c r="A237" s="98">
        <v>236</v>
      </c>
      <c r="B237" s="16" t="s">
        <v>359</v>
      </c>
      <c r="C237" s="17">
        <v>8549962974</v>
      </c>
      <c r="D237" s="17" t="s">
        <v>9</v>
      </c>
      <c r="E237" s="17" t="s">
        <v>360</v>
      </c>
      <c r="F237" s="17" t="s">
        <v>361</v>
      </c>
      <c r="G237" s="48">
        <v>44840</v>
      </c>
      <c r="H237" s="22" t="s">
        <v>31</v>
      </c>
      <c r="I237" s="18">
        <v>44840</v>
      </c>
      <c r="J237" s="16" t="s">
        <v>481</v>
      </c>
      <c r="K237" s="52">
        <v>45535</v>
      </c>
      <c r="L237" s="98">
        <v>3887.3</v>
      </c>
    </row>
    <row r="238" spans="1:12" hidden="1" x14ac:dyDescent="0.25">
      <c r="A238" s="98">
        <v>237</v>
      </c>
      <c r="B238" s="16" t="s">
        <v>365</v>
      </c>
      <c r="C238" s="17">
        <v>9538693360</v>
      </c>
      <c r="D238" s="17" t="s">
        <v>13</v>
      </c>
      <c r="E238" s="17" t="s">
        <v>366</v>
      </c>
      <c r="F238" s="17" t="s">
        <v>367</v>
      </c>
      <c r="G238" s="48">
        <v>44841</v>
      </c>
      <c r="H238" s="22" t="s">
        <v>31</v>
      </c>
      <c r="I238" s="18">
        <v>44841</v>
      </c>
      <c r="J238" s="16" t="s">
        <v>481</v>
      </c>
      <c r="K238" s="52">
        <v>45536</v>
      </c>
      <c r="L238" s="98">
        <v>3433.5</v>
      </c>
    </row>
    <row r="239" spans="1:12" hidden="1" x14ac:dyDescent="0.25">
      <c r="A239" s="98">
        <v>238</v>
      </c>
      <c r="B239" s="16" t="s">
        <v>368</v>
      </c>
      <c r="C239" s="17">
        <v>9845381585</v>
      </c>
      <c r="D239" s="17" t="s">
        <v>9</v>
      </c>
      <c r="E239" s="17" t="s">
        <v>369</v>
      </c>
      <c r="F239" s="17" t="s">
        <v>50</v>
      </c>
      <c r="G239" s="48">
        <v>44849</v>
      </c>
      <c r="H239" s="22" t="s">
        <v>50</v>
      </c>
      <c r="I239" s="18">
        <v>44849</v>
      </c>
      <c r="J239" s="16" t="s">
        <v>481</v>
      </c>
      <c r="K239" s="52">
        <v>45544</v>
      </c>
      <c r="L239" s="98">
        <v>4706.3999999999996</v>
      </c>
    </row>
    <row r="240" spans="1:12" hidden="1" x14ac:dyDescent="0.25">
      <c r="A240" s="98">
        <v>239</v>
      </c>
      <c r="B240" s="16" t="s">
        <v>370</v>
      </c>
      <c r="C240" s="25">
        <v>7353765555</v>
      </c>
      <c r="D240" s="25" t="s">
        <v>55</v>
      </c>
      <c r="E240" s="25" t="s">
        <v>371</v>
      </c>
      <c r="F240" s="25" t="s">
        <v>11</v>
      </c>
      <c r="G240" s="151">
        <v>44849</v>
      </c>
      <c r="H240" s="54" t="s">
        <v>11</v>
      </c>
      <c r="I240" s="44">
        <v>44849</v>
      </c>
      <c r="J240" s="16" t="s">
        <v>481</v>
      </c>
      <c r="K240" s="52">
        <v>45544</v>
      </c>
      <c r="L240" s="98">
        <v>2298.6999999999998</v>
      </c>
    </row>
    <row r="241" spans="1:12" hidden="1" x14ac:dyDescent="0.25">
      <c r="A241" s="98">
        <v>240</v>
      </c>
      <c r="B241" s="16" t="s">
        <v>372</v>
      </c>
      <c r="C241" s="17">
        <v>9448086396</v>
      </c>
      <c r="D241" s="19" t="s">
        <v>315</v>
      </c>
      <c r="E241" s="17" t="s">
        <v>373</v>
      </c>
      <c r="F241" s="17" t="s">
        <v>374</v>
      </c>
      <c r="G241" s="48">
        <v>44851</v>
      </c>
      <c r="H241" s="22" t="s">
        <v>11</v>
      </c>
      <c r="I241" s="18">
        <v>44851</v>
      </c>
      <c r="J241" s="16" t="s">
        <v>481</v>
      </c>
      <c r="K241" s="52">
        <v>45546</v>
      </c>
      <c r="L241" s="98">
        <v>4556.1000000000004</v>
      </c>
    </row>
    <row r="242" spans="1:12" hidden="1" x14ac:dyDescent="0.25">
      <c r="A242" s="98">
        <v>241</v>
      </c>
      <c r="B242" s="1" t="s">
        <v>381</v>
      </c>
      <c r="C242" s="17">
        <v>7026790999</v>
      </c>
      <c r="D242" s="19" t="s">
        <v>315</v>
      </c>
      <c r="E242" s="15" t="s">
        <v>382</v>
      </c>
      <c r="F242" s="17" t="s">
        <v>269</v>
      </c>
      <c r="G242" s="48">
        <v>44867</v>
      </c>
      <c r="H242" s="20" t="s">
        <v>31</v>
      </c>
      <c r="I242" s="18">
        <v>44867</v>
      </c>
      <c r="J242" s="16" t="s">
        <v>481</v>
      </c>
      <c r="K242" s="52">
        <v>45562</v>
      </c>
      <c r="L242" s="98">
        <v>2250.1999999999998</v>
      </c>
    </row>
    <row r="243" spans="1:12" hidden="1" x14ac:dyDescent="0.25">
      <c r="A243" s="98">
        <v>242</v>
      </c>
      <c r="B243" s="45" t="s">
        <v>391</v>
      </c>
      <c r="C243" s="17">
        <v>9448072587</v>
      </c>
      <c r="D243" s="30" t="s">
        <v>315</v>
      </c>
      <c r="E243" s="15" t="s">
        <v>392</v>
      </c>
      <c r="F243" s="16" t="s">
        <v>31</v>
      </c>
      <c r="G243" s="48">
        <v>44874</v>
      </c>
      <c r="H243" s="20" t="s">
        <v>31</v>
      </c>
      <c r="I243" s="18">
        <v>44874</v>
      </c>
      <c r="J243" s="16" t="s">
        <v>481</v>
      </c>
      <c r="K243" s="52">
        <v>45569</v>
      </c>
      <c r="L243" s="98">
        <v>3880</v>
      </c>
    </row>
    <row r="244" spans="1:12" hidden="1" x14ac:dyDescent="0.25">
      <c r="A244" s="98">
        <v>243</v>
      </c>
      <c r="B244" s="16" t="s">
        <v>420</v>
      </c>
      <c r="C244" s="17">
        <v>9901372143</v>
      </c>
      <c r="D244" s="17" t="s">
        <v>9</v>
      </c>
      <c r="E244" s="15" t="s">
        <v>421</v>
      </c>
      <c r="F244" s="17" t="s">
        <v>104</v>
      </c>
      <c r="G244" s="48">
        <v>44891</v>
      </c>
      <c r="H244" s="30" t="s">
        <v>105</v>
      </c>
      <c r="I244" s="18">
        <v>44891</v>
      </c>
      <c r="J244" s="16" t="s">
        <v>481</v>
      </c>
      <c r="K244" s="52">
        <v>45586</v>
      </c>
      <c r="L244" s="98">
        <v>2950.5</v>
      </c>
    </row>
    <row r="245" spans="1:12" hidden="1" x14ac:dyDescent="0.25">
      <c r="A245" s="98">
        <v>244</v>
      </c>
      <c r="B245" s="16" t="s">
        <v>428</v>
      </c>
      <c r="C245" s="17">
        <v>9886764360</v>
      </c>
      <c r="D245" s="17" t="s">
        <v>13</v>
      </c>
      <c r="E245" s="53" t="s">
        <v>429</v>
      </c>
      <c r="F245" s="17" t="s">
        <v>31</v>
      </c>
      <c r="G245" s="148">
        <v>44895</v>
      </c>
      <c r="H245" s="30" t="s">
        <v>31</v>
      </c>
      <c r="I245" s="31">
        <v>44895</v>
      </c>
      <c r="J245" s="16" t="s">
        <v>481</v>
      </c>
      <c r="K245" s="52">
        <v>45590</v>
      </c>
      <c r="L245" s="98">
        <v>1663.7</v>
      </c>
    </row>
    <row r="246" spans="1:12" hidden="1" x14ac:dyDescent="0.25">
      <c r="A246" s="98">
        <v>245</v>
      </c>
      <c r="B246" s="16" t="s">
        <v>428</v>
      </c>
      <c r="C246" s="17">
        <v>9886764360</v>
      </c>
      <c r="D246" s="17" t="s">
        <v>13</v>
      </c>
      <c r="E246" s="15" t="s">
        <v>430</v>
      </c>
      <c r="F246" s="17" t="s">
        <v>31</v>
      </c>
      <c r="G246" s="148">
        <v>44895</v>
      </c>
      <c r="H246" s="30" t="s">
        <v>31</v>
      </c>
      <c r="I246" s="31">
        <v>44895</v>
      </c>
      <c r="J246" s="16" t="s">
        <v>481</v>
      </c>
      <c r="K246" s="52">
        <v>45590</v>
      </c>
      <c r="L246" s="98">
        <v>1026.5</v>
      </c>
    </row>
    <row r="247" spans="1:12" hidden="1" x14ac:dyDescent="0.25">
      <c r="A247" s="98">
        <v>246</v>
      </c>
      <c r="B247" s="16" t="s">
        <v>428</v>
      </c>
      <c r="C247" s="17">
        <v>9886764360</v>
      </c>
      <c r="D247" s="17" t="s">
        <v>13</v>
      </c>
      <c r="E247" s="15" t="s">
        <v>431</v>
      </c>
      <c r="F247" s="17" t="s">
        <v>31</v>
      </c>
      <c r="G247" s="148">
        <v>44895</v>
      </c>
      <c r="H247" s="30" t="s">
        <v>31</v>
      </c>
      <c r="I247" s="31">
        <v>44895</v>
      </c>
      <c r="J247" s="16" t="s">
        <v>481</v>
      </c>
      <c r="K247" s="52">
        <v>45590</v>
      </c>
      <c r="L247" s="98">
        <v>2065.6</v>
      </c>
    </row>
    <row r="248" spans="1:12" hidden="1" x14ac:dyDescent="0.25">
      <c r="A248" s="98">
        <v>247</v>
      </c>
      <c r="B248" s="16" t="s">
        <v>459</v>
      </c>
      <c r="C248" s="17">
        <v>9663377288</v>
      </c>
      <c r="D248" s="17" t="s">
        <v>13</v>
      </c>
      <c r="E248" s="15" t="s">
        <v>460</v>
      </c>
      <c r="F248" s="17" t="s">
        <v>461</v>
      </c>
      <c r="G248" s="148">
        <v>44902</v>
      </c>
      <c r="H248" s="22" t="s">
        <v>50</v>
      </c>
      <c r="I248" s="31">
        <v>44902</v>
      </c>
      <c r="J248" s="16" t="s">
        <v>481</v>
      </c>
      <c r="K248" s="52">
        <v>45597</v>
      </c>
      <c r="L248" s="98">
        <v>1711</v>
      </c>
    </row>
    <row r="249" spans="1:12" hidden="1" x14ac:dyDescent="0.25">
      <c r="A249" s="98">
        <v>248</v>
      </c>
      <c r="B249" s="16" t="s">
        <v>462</v>
      </c>
      <c r="C249" s="17">
        <v>9591461345</v>
      </c>
      <c r="D249" s="19" t="s">
        <v>315</v>
      </c>
      <c r="E249" s="15" t="s">
        <v>463</v>
      </c>
      <c r="F249" s="17" t="s">
        <v>464</v>
      </c>
      <c r="G249" s="48">
        <v>44908</v>
      </c>
      <c r="H249" s="30" t="s">
        <v>31</v>
      </c>
      <c r="I249" s="18">
        <v>44908</v>
      </c>
      <c r="J249" s="16" t="s">
        <v>481</v>
      </c>
      <c r="K249" s="52">
        <v>45603</v>
      </c>
      <c r="L249" s="98">
        <v>3689</v>
      </c>
    </row>
    <row r="250" spans="1:12" hidden="1" x14ac:dyDescent="0.25">
      <c r="A250" s="98">
        <v>249</v>
      </c>
      <c r="B250" s="16" t="s">
        <v>445</v>
      </c>
      <c r="C250" s="17">
        <v>9449450062</v>
      </c>
      <c r="D250" s="19" t="s">
        <v>315</v>
      </c>
      <c r="E250" s="53" t="s">
        <v>465</v>
      </c>
      <c r="F250" s="16" t="s">
        <v>419</v>
      </c>
      <c r="G250" s="48">
        <v>44914</v>
      </c>
      <c r="H250" s="30" t="s">
        <v>31</v>
      </c>
      <c r="I250" s="18">
        <v>44914</v>
      </c>
      <c r="J250" s="16" t="s">
        <v>481</v>
      </c>
      <c r="K250" s="52">
        <v>45609</v>
      </c>
      <c r="L250" s="98">
        <v>2741.4</v>
      </c>
    </row>
    <row r="251" spans="1:12" hidden="1" x14ac:dyDescent="0.25">
      <c r="A251" s="98">
        <v>250</v>
      </c>
      <c r="B251" s="6" t="s">
        <v>466</v>
      </c>
      <c r="C251" s="11">
        <v>9480333888</v>
      </c>
      <c r="D251" s="3" t="s">
        <v>55</v>
      </c>
      <c r="E251" s="65" t="s">
        <v>467</v>
      </c>
      <c r="F251" s="17" t="s">
        <v>468</v>
      </c>
      <c r="G251" s="48">
        <v>44916</v>
      </c>
      <c r="H251" s="30" t="s">
        <v>31</v>
      </c>
      <c r="I251" s="18">
        <v>44916</v>
      </c>
      <c r="J251" s="16" t="s">
        <v>481</v>
      </c>
      <c r="K251" s="52">
        <v>45611</v>
      </c>
      <c r="L251" s="98">
        <v>3317.6</v>
      </c>
    </row>
    <row r="252" spans="1:12" hidden="1" x14ac:dyDescent="0.25">
      <c r="A252" s="98">
        <v>251</v>
      </c>
      <c r="B252" s="16" t="s">
        <v>208</v>
      </c>
      <c r="C252" s="17">
        <v>9980843119</v>
      </c>
      <c r="D252" s="17" t="s">
        <v>9</v>
      </c>
      <c r="E252" s="17" t="s">
        <v>271</v>
      </c>
      <c r="F252" s="17" t="s">
        <v>272</v>
      </c>
      <c r="G252" s="48">
        <v>44754</v>
      </c>
      <c r="H252" s="30" t="s">
        <v>15</v>
      </c>
      <c r="I252" s="48">
        <v>44754</v>
      </c>
      <c r="J252" s="16" t="s">
        <v>481</v>
      </c>
      <c r="K252" s="52">
        <v>45449</v>
      </c>
      <c r="L252" s="98">
        <v>2725.6</v>
      </c>
    </row>
    <row r="253" spans="1:12" hidden="1" x14ac:dyDescent="0.25">
      <c r="A253" s="98">
        <v>252</v>
      </c>
      <c r="B253" s="6" t="s">
        <v>469</v>
      </c>
      <c r="C253" s="17">
        <v>9845559238</v>
      </c>
      <c r="D253" s="19" t="s">
        <v>315</v>
      </c>
      <c r="E253" s="15" t="s">
        <v>470</v>
      </c>
      <c r="F253" s="17" t="s">
        <v>471</v>
      </c>
      <c r="G253" s="48">
        <v>44918</v>
      </c>
      <c r="H253" s="30" t="s">
        <v>11</v>
      </c>
      <c r="I253" s="18">
        <v>44918</v>
      </c>
      <c r="J253" s="16" t="s">
        <v>481</v>
      </c>
      <c r="K253" s="52">
        <v>45613</v>
      </c>
      <c r="L253" s="98">
        <v>2610.5</v>
      </c>
    </row>
    <row r="254" spans="1:12" hidden="1" x14ac:dyDescent="0.25">
      <c r="A254" s="98">
        <v>253</v>
      </c>
      <c r="B254" s="16" t="s">
        <v>472</v>
      </c>
      <c r="C254" s="17">
        <v>9845334554</v>
      </c>
      <c r="D254" s="17" t="s">
        <v>473</v>
      </c>
      <c r="E254" s="15" t="s">
        <v>474</v>
      </c>
      <c r="F254" s="17" t="s">
        <v>475</v>
      </c>
      <c r="G254" s="48">
        <v>44931</v>
      </c>
      <c r="H254" s="15" t="s">
        <v>11</v>
      </c>
      <c r="I254" s="18">
        <v>44931</v>
      </c>
      <c r="J254" s="16" t="s">
        <v>481</v>
      </c>
      <c r="K254" s="52">
        <v>45626</v>
      </c>
      <c r="L254" s="98">
        <v>3962.4</v>
      </c>
    </row>
    <row r="255" spans="1:12" hidden="1" x14ac:dyDescent="0.25">
      <c r="A255" s="98">
        <v>254</v>
      </c>
      <c r="B255" s="16" t="s">
        <v>476</v>
      </c>
      <c r="C255" s="17">
        <v>9148367178</v>
      </c>
      <c r="D255" s="17" t="s">
        <v>13</v>
      </c>
      <c r="E255" s="17" t="s">
        <v>477</v>
      </c>
      <c r="F255" s="2" t="s">
        <v>286</v>
      </c>
      <c r="G255" s="148">
        <v>44913</v>
      </c>
      <c r="H255" s="22" t="s">
        <v>31</v>
      </c>
      <c r="I255" s="31">
        <v>44913</v>
      </c>
      <c r="J255" s="16" t="s">
        <v>481</v>
      </c>
      <c r="K255" s="52">
        <v>45608</v>
      </c>
      <c r="L255" s="98">
        <v>2928.9</v>
      </c>
    </row>
    <row r="256" spans="1:12" hidden="1" x14ac:dyDescent="0.25">
      <c r="A256" s="98">
        <v>255</v>
      </c>
      <c r="B256" s="24" t="s">
        <v>478</v>
      </c>
      <c r="C256" s="32">
        <v>7975013780</v>
      </c>
      <c r="D256" s="32" t="s">
        <v>9</v>
      </c>
      <c r="E256" s="16" t="s">
        <v>479</v>
      </c>
      <c r="F256" s="2" t="s">
        <v>480</v>
      </c>
      <c r="G256" s="148">
        <v>44919</v>
      </c>
      <c r="H256" s="30" t="s">
        <v>26</v>
      </c>
      <c r="I256" s="31">
        <v>44919</v>
      </c>
      <c r="J256" s="16" t="s">
        <v>481</v>
      </c>
      <c r="K256" s="52">
        <v>45614</v>
      </c>
      <c r="L256" s="98">
        <v>2122.3000000000002</v>
      </c>
    </row>
    <row r="257" spans="1:12" hidden="1" x14ac:dyDescent="0.25">
      <c r="A257" s="98">
        <v>256</v>
      </c>
      <c r="B257" s="16" t="s">
        <v>442</v>
      </c>
      <c r="C257" s="17">
        <v>9097000873</v>
      </c>
      <c r="D257" s="17" t="s">
        <v>9</v>
      </c>
      <c r="E257" s="17" t="s">
        <v>443</v>
      </c>
      <c r="F257" s="17" t="s">
        <v>444</v>
      </c>
      <c r="G257" s="48">
        <v>44871</v>
      </c>
      <c r="H257" s="12" t="s">
        <v>11</v>
      </c>
      <c r="I257" s="18">
        <v>44871</v>
      </c>
      <c r="J257" s="16" t="s">
        <v>481</v>
      </c>
      <c r="K257" s="52">
        <v>45566</v>
      </c>
      <c r="L257" s="98" t="e">
        <v>#N/A</v>
      </c>
    </row>
    <row r="258" spans="1:12" hidden="1" x14ac:dyDescent="0.25">
      <c r="A258" s="98">
        <v>257</v>
      </c>
      <c r="B258" s="24" t="s">
        <v>448</v>
      </c>
      <c r="C258" s="51">
        <v>9902463369</v>
      </c>
      <c r="D258" s="25" t="s">
        <v>9</v>
      </c>
      <c r="E258" s="51" t="s">
        <v>449</v>
      </c>
      <c r="F258" s="51" t="s">
        <v>15</v>
      </c>
      <c r="G258" s="34">
        <v>44894</v>
      </c>
      <c r="H258" s="43" t="s">
        <v>15</v>
      </c>
      <c r="I258" s="61">
        <v>44894</v>
      </c>
      <c r="J258" s="16" t="s">
        <v>481</v>
      </c>
      <c r="K258" s="52">
        <v>45589</v>
      </c>
      <c r="L258" s="98">
        <v>3820.3</v>
      </c>
    </row>
    <row r="259" spans="1:12" hidden="1" x14ac:dyDescent="0.25">
      <c r="A259" s="98">
        <v>258</v>
      </c>
      <c r="B259" s="16" t="s">
        <v>415</v>
      </c>
      <c r="C259" s="17">
        <v>9449450062</v>
      </c>
      <c r="D259" s="17" t="s">
        <v>315</v>
      </c>
      <c r="E259" s="17" t="s">
        <v>450</v>
      </c>
      <c r="F259" s="17" t="s">
        <v>419</v>
      </c>
      <c r="G259" s="149">
        <v>44877</v>
      </c>
      <c r="H259" s="16" t="s">
        <v>31</v>
      </c>
      <c r="I259" s="36">
        <v>44877</v>
      </c>
      <c r="J259" s="16" t="s">
        <v>481</v>
      </c>
      <c r="K259" s="52">
        <v>45572</v>
      </c>
      <c r="L259" s="98" t="e">
        <v>#N/A</v>
      </c>
    </row>
    <row r="260" spans="1:12" hidden="1" x14ac:dyDescent="0.25">
      <c r="A260" s="98">
        <v>259</v>
      </c>
      <c r="B260" s="62" t="s">
        <v>453</v>
      </c>
      <c r="C260" s="32">
        <v>9535561437</v>
      </c>
      <c r="D260" s="17" t="s">
        <v>315</v>
      </c>
      <c r="E260" s="17" t="s">
        <v>454</v>
      </c>
      <c r="F260" s="32" t="s">
        <v>343</v>
      </c>
      <c r="G260" s="149">
        <v>44868</v>
      </c>
      <c r="H260" s="17" t="s">
        <v>15</v>
      </c>
      <c r="I260" s="36">
        <v>44868</v>
      </c>
      <c r="J260" s="16" t="s">
        <v>481</v>
      </c>
      <c r="K260" s="66">
        <v>45563</v>
      </c>
      <c r="L260" s="98">
        <v>2739.5</v>
      </c>
    </row>
    <row r="261" spans="1:12" hidden="1" x14ac:dyDescent="0.25">
      <c r="A261" s="98">
        <v>260</v>
      </c>
      <c r="B261" s="16" t="s">
        <v>344</v>
      </c>
      <c r="C261" s="17">
        <v>9739998987</v>
      </c>
      <c r="D261" s="19" t="s">
        <v>315</v>
      </c>
      <c r="E261" s="4" t="s">
        <v>345</v>
      </c>
      <c r="F261" s="17" t="s">
        <v>346</v>
      </c>
      <c r="G261" s="48">
        <v>44814</v>
      </c>
      <c r="H261" s="22" t="s">
        <v>11</v>
      </c>
      <c r="I261" s="18">
        <v>44814</v>
      </c>
      <c r="J261" s="16" t="s">
        <v>601</v>
      </c>
      <c r="K261" s="63">
        <v>45419</v>
      </c>
      <c r="L261" s="98">
        <v>3779.9</v>
      </c>
    </row>
    <row r="262" spans="1:12" hidden="1" x14ac:dyDescent="0.25">
      <c r="A262" s="98">
        <v>261</v>
      </c>
      <c r="B262" s="16" t="s">
        <v>347</v>
      </c>
      <c r="C262" s="17">
        <v>8129873845</v>
      </c>
      <c r="D262" s="3" t="s">
        <v>301</v>
      </c>
      <c r="E262" s="17" t="s">
        <v>348</v>
      </c>
      <c r="F262" s="17" t="s">
        <v>349</v>
      </c>
      <c r="G262" s="48">
        <v>44828</v>
      </c>
      <c r="H262" s="20" t="s">
        <v>15</v>
      </c>
      <c r="I262" s="18">
        <v>44828</v>
      </c>
      <c r="J262" s="16" t="s">
        <v>601</v>
      </c>
      <c r="K262" s="63">
        <v>45433</v>
      </c>
      <c r="L262" s="98">
        <v>3777</v>
      </c>
    </row>
    <row r="263" spans="1:12" hidden="1" x14ac:dyDescent="0.25">
      <c r="A263" s="98">
        <v>262</v>
      </c>
      <c r="B263" s="16" t="s">
        <v>350</v>
      </c>
      <c r="C263" s="17">
        <v>9845247676</v>
      </c>
      <c r="D263" s="3" t="s">
        <v>301</v>
      </c>
      <c r="E263" s="17" t="s">
        <v>351</v>
      </c>
      <c r="F263" s="17" t="s">
        <v>15</v>
      </c>
      <c r="G263" s="48">
        <v>44835</v>
      </c>
      <c r="H263" s="20" t="s">
        <v>15</v>
      </c>
      <c r="I263" s="18">
        <v>44835</v>
      </c>
      <c r="J263" s="16" t="s">
        <v>601</v>
      </c>
      <c r="K263" s="63">
        <v>45440</v>
      </c>
      <c r="L263" s="98">
        <v>3610.9</v>
      </c>
    </row>
    <row r="264" spans="1:12" hidden="1" x14ac:dyDescent="0.25">
      <c r="A264" s="98">
        <v>263</v>
      </c>
      <c r="B264" s="16" t="s">
        <v>350</v>
      </c>
      <c r="C264" s="17">
        <v>9845247676</v>
      </c>
      <c r="D264" s="3" t="s">
        <v>301</v>
      </c>
      <c r="E264" s="17" t="s">
        <v>352</v>
      </c>
      <c r="F264" s="17" t="s">
        <v>15</v>
      </c>
      <c r="G264" s="48">
        <v>44835</v>
      </c>
      <c r="H264" s="20" t="s">
        <v>15</v>
      </c>
      <c r="I264" s="18">
        <v>44835</v>
      </c>
      <c r="J264" s="16" t="s">
        <v>601</v>
      </c>
      <c r="K264" s="63">
        <v>45440</v>
      </c>
      <c r="L264" s="98">
        <v>3586.7</v>
      </c>
    </row>
    <row r="265" spans="1:12" x14ac:dyDescent="0.25">
      <c r="A265" s="98">
        <v>264</v>
      </c>
      <c r="B265" s="24" t="s">
        <v>353</v>
      </c>
      <c r="C265" s="25">
        <v>9945125999</v>
      </c>
      <c r="D265" s="25" t="s">
        <v>277</v>
      </c>
      <c r="E265" s="25" t="s">
        <v>354</v>
      </c>
      <c r="F265" s="25" t="s">
        <v>355</v>
      </c>
      <c r="G265" s="151">
        <v>44838</v>
      </c>
      <c r="H265" s="21" t="s">
        <v>47</v>
      </c>
      <c r="I265" s="44">
        <v>44838</v>
      </c>
      <c r="J265" s="16" t="s">
        <v>601</v>
      </c>
      <c r="K265" s="63">
        <v>45443</v>
      </c>
      <c r="L265" s="98">
        <v>1935.5</v>
      </c>
    </row>
    <row r="266" spans="1:12" hidden="1" x14ac:dyDescent="0.25">
      <c r="A266" s="98">
        <v>265</v>
      </c>
      <c r="B266" s="16" t="s">
        <v>356</v>
      </c>
      <c r="C266" s="17">
        <v>8722880358</v>
      </c>
      <c r="D266" s="17" t="s">
        <v>9</v>
      </c>
      <c r="E266" s="17" t="s">
        <v>357</v>
      </c>
      <c r="F266" s="17" t="s">
        <v>358</v>
      </c>
      <c r="G266" s="48">
        <v>44840</v>
      </c>
      <c r="H266" s="22" t="s">
        <v>31</v>
      </c>
      <c r="I266" s="18">
        <v>44840</v>
      </c>
      <c r="J266" s="16" t="s">
        <v>601</v>
      </c>
      <c r="K266" s="63">
        <v>45445</v>
      </c>
      <c r="L266" s="98">
        <v>3109.9</v>
      </c>
    </row>
    <row r="267" spans="1:12" hidden="1" x14ac:dyDescent="0.25">
      <c r="A267" s="98">
        <v>266</v>
      </c>
      <c r="B267" s="16" t="s">
        <v>359</v>
      </c>
      <c r="C267" s="17">
        <v>8549962974</v>
      </c>
      <c r="D267" s="17" t="s">
        <v>9</v>
      </c>
      <c r="E267" s="17" t="s">
        <v>360</v>
      </c>
      <c r="F267" s="17" t="s">
        <v>361</v>
      </c>
      <c r="G267" s="48">
        <v>44840</v>
      </c>
      <c r="H267" s="22" t="s">
        <v>31</v>
      </c>
      <c r="I267" s="18">
        <v>44840</v>
      </c>
      <c r="J267" s="16" t="s">
        <v>601</v>
      </c>
      <c r="K267" s="63">
        <v>45445</v>
      </c>
      <c r="L267" s="98">
        <v>3887.3</v>
      </c>
    </row>
    <row r="268" spans="1:12" hidden="1" x14ac:dyDescent="0.25">
      <c r="A268" s="98">
        <v>267</v>
      </c>
      <c r="B268" s="16" t="s">
        <v>362</v>
      </c>
      <c r="C268" s="17">
        <v>9945258889</v>
      </c>
      <c r="D268" s="3" t="s">
        <v>301</v>
      </c>
      <c r="E268" s="17" t="s">
        <v>363</v>
      </c>
      <c r="F268" s="17" t="s">
        <v>364</v>
      </c>
      <c r="G268" s="48">
        <v>44841</v>
      </c>
      <c r="H268" s="22" t="s">
        <v>11</v>
      </c>
      <c r="I268" s="18">
        <v>44841</v>
      </c>
      <c r="J268" s="16" t="s">
        <v>601</v>
      </c>
      <c r="K268" s="63">
        <v>45446</v>
      </c>
      <c r="L268" s="98">
        <v>1324.6</v>
      </c>
    </row>
    <row r="269" spans="1:12" hidden="1" x14ac:dyDescent="0.25">
      <c r="A269" s="98">
        <v>268</v>
      </c>
      <c r="B269" s="16" t="s">
        <v>365</v>
      </c>
      <c r="C269" s="17">
        <v>9538693360</v>
      </c>
      <c r="D269" s="17" t="s">
        <v>13</v>
      </c>
      <c r="E269" s="17" t="s">
        <v>366</v>
      </c>
      <c r="F269" s="17" t="s">
        <v>367</v>
      </c>
      <c r="G269" s="48">
        <v>44841</v>
      </c>
      <c r="H269" s="22" t="s">
        <v>31</v>
      </c>
      <c r="I269" s="18">
        <v>44841</v>
      </c>
      <c r="J269" s="16" t="s">
        <v>601</v>
      </c>
      <c r="K269" s="63">
        <v>45446</v>
      </c>
      <c r="L269" s="98">
        <v>3433.5</v>
      </c>
    </row>
    <row r="270" spans="1:12" hidden="1" x14ac:dyDescent="0.25">
      <c r="A270" s="98">
        <v>269</v>
      </c>
      <c r="B270" s="16" t="s">
        <v>370</v>
      </c>
      <c r="C270" s="25">
        <v>7353765555</v>
      </c>
      <c r="D270" s="25" t="s">
        <v>55</v>
      </c>
      <c r="E270" s="25" t="s">
        <v>371</v>
      </c>
      <c r="F270" s="25" t="s">
        <v>11</v>
      </c>
      <c r="G270" s="151">
        <v>44849</v>
      </c>
      <c r="H270" s="54" t="s">
        <v>11</v>
      </c>
      <c r="I270" s="44">
        <v>44849</v>
      </c>
      <c r="J270" s="16" t="s">
        <v>601</v>
      </c>
      <c r="K270" s="63">
        <v>45454</v>
      </c>
      <c r="L270" s="98">
        <v>2298.6999999999998</v>
      </c>
    </row>
    <row r="271" spans="1:12" hidden="1" x14ac:dyDescent="0.25">
      <c r="A271" s="98">
        <v>270</v>
      </c>
      <c r="B271" s="16" t="s">
        <v>375</v>
      </c>
      <c r="C271" s="17">
        <v>9448588387</v>
      </c>
      <c r="D271" s="3" t="s">
        <v>301</v>
      </c>
      <c r="E271" s="17" t="s">
        <v>376</v>
      </c>
      <c r="F271" s="17" t="s">
        <v>377</v>
      </c>
      <c r="G271" s="48">
        <v>44862</v>
      </c>
      <c r="H271" s="20" t="s">
        <v>15</v>
      </c>
      <c r="I271" s="18">
        <v>44862</v>
      </c>
      <c r="J271" s="16" t="s">
        <v>601</v>
      </c>
      <c r="K271" s="63">
        <v>45467</v>
      </c>
      <c r="L271" s="98">
        <v>1649.9</v>
      </c>
    </row>
    <row r="272" spans="1:12" hidden="1" x14ac:dyDescent="0.25">
      <c r="A272" s="98">
        <v>271</v>
      </c>
      <c r="B272" s="16" t="s">
        <v>378</v>
      </c>
      <c r="C272" s="17">
        <v>6361225809</v>
      </c>
      <c r="D272" s="3" t="s">
        <v>301</v>
      </c>
      <c r="E272" s="17" t="s">
        <v>379</v>
      </c>
      <c r="F272" s="17" t="s">
        <v>380</v>
      </c>
      <c r="G272" s="48">
        <v>44862</v>
      </c>
      <c r="H272" s="20" t="s">
        <v>31</v>
      </c>
      <c r="I272" s="18">
        <v>44862</v>
      </c>
      <c r="J272" s="16" t="s">
        <v>601</v>
      </c>
      <c r="K272" s="63">
        <v>45467</v>
      </c>
      <c r="L272" s="98">
        <v>3725.7</v>
      </c>
    </row>
    <row r="273" spans="1:12" hidden="1" x14ac:dyDescent="0.25">
      <c r="A273" s="98">
        <v>272</v>
      </c>
      <c r="B273" s="1" t="s">
        <v>381</v>
      </c>
      <c r="C273" s="17">
        <v>7026790999</v>
      </c>
      <c r="D273" s="19" t="s">
        <v>315</v>
      </c>
      <c r="E273" s="15" t="s">
        <v>382</v>
      </c>
      <c r="F273" s="17" t="s">
        <v>269</v>
      </c>
      <c r="G273" s="48">
        <v>44867</v>
      </c>
      <c r="H273" s="20" t="s">
        <v>31</v>
      </c>
      <c r="I273" s="18">
        <v>44867</v>
      </c>
      <c r="J273" s="16" t="s">
        <v>601</v>
      </c>
      <c r="K273" s="63">
        <v>45472</v>
      </c>
      <c r="L273" s="98">
        <v>2250.1999999999998</v>
      </c>
    </row>
    <row r="274" spans="1:12" hidden="1" x14ac:dyDescent="0.25">
      <c r="A274" s="98">
        <v>273</v>
      </c>
      <c r="B274" s="16" t="s">
        <v>383</v>
      </c>
      <c r="C274" s="17">
        <v>8139930460</v>
      </c>
      <c r="D274" s="3" t="s">
        <v>301</v>
      </c>
      <c r="E274" s="15" t="s">
        <v>384</v>
      </c>
      <c r="F274" s="17" t="s">
        <v>385</v>
      </c>
      <c r="G274" s="48">
        <v>44870</v>
      </c>
      <c r="H274" s="30" t="s">
        <v>15</v>
      </c>
      <c r="I274" s="18">
        <v>44870</v>
      </c>
      <c r="J274" s="16" t="s">
        <v>601</v>
      </c>
      <c r="K274" s="63">
        <v>45475</v>
      </c>
      <c r="L274" s="98">
        <v>3040.6</v>
      </c>
    </row>
    <row r="275" spans="1:12" hidden="1" x14ac:dyDescent="0.25">
      <c r="A275" s="98">
        <v>274</v>
      </c>
      <c r="B275" s="16" t="s">
        <v>386</v>
      </c>
      <c r="C275" s="17">
        <v>9343555362</v>
      </c>
      <c r="D275" s="3" t="s">
        <v>301</v>
      </c>
      <c r="E275" s="53" t="s">
        <v>387</v>
      </c>
      <c r="F275" s="16" t="s">
        <v>388</v>
      </c>
      <c r="G275" s="48">
        <v>44872</v>
      </c>
      <c r="H275" s="22" t="s">
        <v>11</v>
      </c>
      <c r="I275" s="18">
        <v>44872</v>
      </c>
      <c r="J275" s="16" t="s">
        <v>601</v>
      </c>
      <c r="K275" s="63">
        <v>45477</v>
      </c>
      <c r="L275" s="98">
        <v>3316.9</v>
      </c>
    </row>
    <row r="276" spans="1:12" hidden="1" x14ac:dyDescent="0.25">
      <c r="A276" s="98">
        <v>275</v>
      </c>
      <c r="B276" s="16" t="s">
        <v>389</v>
      </c>
      <c r="C276" s="17">
        <v>9741228774</v>
      </c>
      <c r="D276" s="3" t="s">
        <v>301</v>
      </c>
      <c r="E276" s="53" t="s">
        <v>390</v>
      </c>
      <c r="F276" s="22" t="s">
        <v>50</v>
      </c>
      <c r="G276" s="48">
        <v>44873</v>
      </c>
      <c r="H276" s="22" t="s">
        <v>11</v>
      </c>
      <c r="I276" s="18">
        <v>44873</v>
      </c>
      <c r="J276" s="16" t="s">
        <v>601</v>
      </c>
      <c r="K276" s="63">
        <v>45478</v>
      </c>
      <c r="L276" s="98">
        <v>2881.1</v>
      </c>
    </row>
    <row r="277" spans="1:12" hidden="1" x14ac:dyDescent="0.25">
      <c r="A277" s="98">
        <v>276</v>
      </c>
      <c r="B277" s="45" t="s">
        <v>391</v>
      </c>
      <c r="C277" s="17">
        <v>9448072587</v>
      </c>
      <c r="D277" s="30" t="s">
        <v>315</v>
      </c>
      <c r="E277" s="15" t="s">
        <v>392</v>
      </c>
      <c r="F277" s="16" t="s">
        <v>31</v>
      </c>
      <c r="G277" s="48">
        <v>44874</v>
      </c>
      <c r="H277" s="20" t="s">
        <v>31</v>
      </c>
      <c r="I277" s="18">
        <v>44874</v>
      </c>
      <c r="J277" s="16" t="s">
        <v>601</v>
      </c>
      <c r="K277" s="63">
        <v>45479</v>
      </c>
      <c r="L277" s="98">
        <v>3880</v>
      </c>
    </row>
    <row r="278" spans="1:12" hidden="1" x14ac:dyDescent="0.25">
      <c r="A278" s="98">
        <v>277</v>
      </c>
      <c r="B278" s="53" t="s">
        <v>396</v>
      </c>
      <c r="C278" s="25" t="s">
        <v>397</v>
      </c>
      <c r="D278" s="58" t="s">
        <v>277</v>
      </c>
      <c r="E278" s="50" t="s">
        <v>398</v>
      </c>
      <c r="F278" s="25" t="s">
        <v>399</v>
      </c>
      <c r="G278" s="151">
        <v>44863</v>
      </c>
      <c r="H278" s="30" t="s">
        <v>15</v>
      </c>
      <c r="I278" s="44">
        <v>44863</v>
      </c>
      <c r="J278" s="16" t="s">
        <v>601</v>
      </c>
      <c r="K278" s="63">
        <v>45468</v>
      </c>
      <c r="L278" s="98" t="e">
        <v>#N/A</v>
      </c>
    </row>
    <row r="279" spans="1:12" hidden="1" x14ac:dyDescent="0.25">
      <c r="A279" s="98">
        <v>278</v>
      </c>
      <c r="B279" s="1" t="s">
        <v>400</v>
      </c>
      <c r="C279" s="17">
        <v>9845412197</v>
      </c>
      <c r="D279" s="17" t="s">
        <v>401</v>
      </c>
      <c r="E279" s="53" t="s">
        <v>402</v>
      </c>
      <c r="F279" s="16" t="s">
        <v>403</v>
      </c>
      <c r="G279" s="148">
        <v>44879</v>
      </c>
      <c r="H279" s="15" t="s">
        <v>15</v>
      </c>
      <c r="I279" s="5">
        <v>44880</v>
      </c>
      <c r="J279" s="16" t="s">
        <v>601</v>
      </c>
      <c r="K279" s="63">
        <v>45484</v>
      </c>
      <c r="L279" s="98">
        <v>3086.9</v>
      </c>
    </row>
    <row r="280" spans="1:12" hidden="1" x14ac:dyDescent="0.25">
      <c r="A280" s="98">
        <v>279</v>
      </c>
      <c r="B280" s="1" t="s">
        <v>404</v>
      </c>
      <c r="C280" s="17">
        <v>9886061920</v>
      </c>
      <c r="D280" s="16" t="s">
        <v>405</v>
      </c>
      <c r="E280" s="53" t="s">
        <v>406</v>
      </c>
      <c r="F280" s="2" t="s">
        <v>407</v>
      </c>
      <c r="G280" s="48">
        <v>44882</v>
      </c>
      <c r="H280" s="22" t="s">
        <v>11</v>
      </c>
      <c r="I280" s="18">
        <v>44882</v>
      </c>
      <c r="J280" s="16" t="s">
        <v>601</v>
      </c>
      <c r="K280" s="63">
        <v>45487</v>
      </c>
      <c r="L280" s="98">
        <v>2534.9</v>
      </c>
    </row>
    <row r="281" spans="1:12" hidden="1" x14ac:dyDescent="0.25">
      <c r="A281" s="98">
        <v>280</v>
      </c>
      <c r="B281" s="53" t="s">
        <v>408</v>
      </c>
      <c r="C281" s="17">
        <v>9480206409</v>
      </c>
      <c r="D281" s="3" t="s">
        <v>301</v>
      </c>
      <c r="E281" s="15" t="s">
        <v>409</v>
      </c>
      <c r="F281" s="17" t="s">
        <v>410</v>
      </c>
      <c r="G281" s="48">
        <v>44885</v>
      </c>
      <c r="H281" s="20" t="s">
        <v>31</v>
      </c>
      <c r="I281" s="18">
        <v>44885</v>
      </c>
      <c r="J281" s="16" t="s">
        <v>601</v>
      </c>
      <c r="K281" s="63">
        <v>45490</v>
      </c>
      <c r="L281" s="98">
        <v>2326.9</v>
      </c>
    </row>
    <row r="282" spans="1:12" hidden="1" x14ac:dyDescent="0.25">
      <c r="A282" s="98">
        <v>281</v>
      </c>
      <c r="B282" s="53" t="s">
        <v>411</v>
      </c>
      <c r="C282" s="17">
        <v>9811306349</v>
      </c>
      <c r="D282" s="17" t="s">
        <v>277</v>
      </c>
      <c r="E282" s="15" t="s">
        <v>412</v>
      </c>
      <c r="F282" s="17" t="s">
        <v>413</v>
      </c>
      <c r="G282" s="48">
        <v>44888</v>
      </c>
      <c r="H282" s="20" t="s">
        <v>15</v>
      </c>
      <c r="I282" s="18">
        <v>44888</v>
      </c>
      <c r="J282" s="16" t="s">
        <v>601</v>
      </c>
      <c r="K282" s="63">
        <v>45493</v>
      </c>
      <c r="L282" s="98">
        <v>1876.9</v>
      </c>
    </row>
    <row r="283" spans="1:12" hidden="1" x14ac:dyDescent="0.25">
      <c r="A283" s="98">
        <v>282</v>
      </c>
      <c r="B283" s="53" t="s">
        <v>411</v>
      </c>
      <c r="C283" s="17">
        <v>9811306349</v>
      </c>
      <c r="D283" s="17" t="s">
        <v>277</v>
      </c>
      <c r="E283" s="15" t="s">
        <v>414</v>
      </c>
      <c r="F283" s="17" t="s">
        <v>413</v>
      </c>
      <c r="G283" s="48">
        <v>44889</v>
      </c>
      <c r="H283" s="20" t="s">
        <v>15</v>
      </c>
      <c r="I283" s="18">
        <v>44889</v>
      </c>
      <c r="J283" s="16" t="s">
        <v>601</v>
      </c>
      <c r="K283" s="63">
        <v>45494</v>
      </c>
      <c r="L283" s="98">
        <v>2222.9</v>
      </c>
    </row>
    <row r="284" spans="1:12" hidden="1" x14ac:dyDescent="0.25">
      <c r="A284" s="98">
        <v>283</v>
      </c>
      <c r="B284" s="59" t="s">
        <v>415</v>
      </c>
      <c r="C284" s="2">
        <v>9880742577</v>
      </c>
      <c r="D284" s="3" t="s">
        <v>301</v>
      </c>
      <c r="E284" s="60" t="s">
        <v>416</v>
      </c>
      <c r="F284" s="17" t="s">
        <v>31</v>
      </c>
      <c r="G284" s="48">
        <v>44809</v>
      </c>
      <c r="H284" s="56" t="s">
        <v>417</v>
      </c>
      <c r="I284" s="18">
        <v>44809</v>
      </c>
      <c r="J284" s="16" t="s">
        <v>601</v>
      </c>
      <c r="K284" s="63">
        <v>45414</v>
      </c>
      <c r="L284" s="98" t="e">
        <v>#N/A</v>
      </c>
    </row>
    <row r="285" spans="1:12" hidden="1" x14ac:dyDescent="0.25">
      <c r="A285" s="98">
        <v>284</v>
      </c>
      <c r="B285" s="59" t="s">
        <v>415</v>
      </c>
      <c r="C285" s="2">
        <v>9880742577</v>
      </c>
      <c r="D285" s="3" t="s">
        <v>301</v>
      </c>
      <c r="E285" s="60" t="s">
        <v>418</v>
      </c>
      <c r="F285" s="56" t="s">
        <v>419</v>
      </c>
      <c r="G285" s="48">
        <v>44809</v>
      </c>
      <c r="H285" s="56" t="s">
        <v>31</v>
      </c>
      <c r="I285" s="18">
        <v>44809</v>
      </c>
      <c r="J285" s="16" t="s">
        <v>601</v>
      </c>
      <c r="K285" s="63">
        <v>45414</v>
      </c>
      <c r="L285" s="98" t="e">
        <v>#N/A</v>
      </c>
    </row>
    <row r="286" spans="1:12" hidden="1" x14ac:dyDescent="0.25">
      <c r="A286" s="98">
        <v>285</v>
      </c>
      <c r="B286" s="16" t="s">
        <v>420</v>
      </c>
      <c r="C286" s="17">
        <v>9901372143</v>
      </c>
      <c r="D286" s="17" t="s">
        <v>9</v>
      </c>
      <c r="E286" s="15" t="s">
        <v>421</v>
      </c>
      <c r="F286" s="17" t="s">
        <v>104</v>
      </c>
      <c r="G286" s="48">
        <v>44891</v>
      </c>
      <c r="H286" s="30" t="s">
        <v>105</v>
      </c>
      <c r="I286" s="18">
        <v>44891</v>
      </c>
      <c r="J286" s="16" t="s">
        <v>601</v>
      </c>
      <c r="K286" s="63">
        <v>45496</v>
      </c>
      <c r="L286" s="98">
        <v>2950.5</v>
      </c>
    </row>
    <row r="287" spans="1:12" hidden="1" x14ac:dyDescent="0.25">
      <c r="A287" s="98">
        <v>286</v>
      </c>
      <c r="B287" s="16" t="s">
        <v>428</v>
      </c>
      <c r="C287" s="17">
        <v>9886764360</v>
      </c>
      <c r="D287" s="17" t="s">
        <v>13</v>
      </c>
      <c r="E287" s="53" t="s">
        <v>429</v>
      </c>
      <c r="F287" s="17" t="s">
        <v>31</v>
      </c>
      <c r="G287" s="148">
        <v>44895</v>
      </c>
      <c r="H287" s="30" t="s">
        <v>31</v>
      </c>
      <c r="I287" s="31">
        <v>44895</v>
      </c>
      <c r="J287" s="16" t="s">
        <v>601</v>
      </c>
      <c r="K287" s="63">
        <v>45500</v>
      </c>
      <c r="L287" s="98">
        <v>1663.7</v>
      </c>
    </row>
    <row r="288" spans="1:12" hidden="1" x14ac:dyDescent="0.25">
      <c r="A288" s="98">
        <v>287</v>
      </c>
      <c r="B288" s="16" t="s">
        <v>428</v>
      </c>
      <c r="C288" s="17">
        <v>9886764360</v>
      </c>
      <c r="D288" s="17" t="s">
        <v>13</v>
      </c>
      <c r="E288" s="15" t="s">
        <v>430</v>
      </c>
      <c r="F288" s="17" t="s">
        <v>31</v>
      </c>
      <c r="G288" s="148">
        <v>44895</v>
      </c>
      <c r="H288" s="30" t="s">
        <v>31</v>
      </c>
      <c r="I288" s="31">
        <v>44895</v>
      </c>
      <c r="J288" s="16" t="s">
        <v>601</v>
      </c>
      <c r="K288" s="63">
        <v>45500</v>
      </c>
      <c r="L288" s="98">
        <v>1026.5</v>
      </c>
    </row>
    <row r="289" spans="1:12" hidden="1" x14ac:dyDescent="0.25">
      <c r="A289" s="98">
        <v>288</v>
      </c>
      <c r="B289" s="16" t="s">
        <v>428</v>
      </c>
      <c r="C289" s="17">
        <v>9886764360</v>
      </c>
      <c r="D289" s="17" t="s">
        <v>13</v>
      </c>
      <c r="E289" s="15" t="s">
        <v>431</v>
      </c>
      <c r="F289" s="17" t="s">
        <v>31</v>
      </c>
      <c r="G289" s="148">
        <v>44895</v>
      </c>
      <c r="H289" s="30" t="s">
        <v>31</v>
      </c>
      <c r="I289" s="31">
        <v>44895</v>
      </c>
      <c r="J289" s="16" t="s">
        <v>601</v>
      </c>
      <c r="K289" s="63">
        <v>45500</v>
      </c>
      <c r="L289" s="98">
        <v>2065.6</v>
      </c>
    </row>
    <row r="290" spans="1:12" hidden="1" x14ac:dyDescent="0.25">
      <c r="A290" s="98">
        <v>289</v>
      </c>
      <c r="B290" s="16" t="s">
        <v>432</v>
      </c>
      <c r="C290" s="17">
        <v>8496815167</v>
      </c>
      <c r="D290" s="3" t="s">
        <v>301</v>
      </c>
      <c r="E290" s="15" t="s">
        <v>433</v>
      </c>
      <c r="F290" s="2" t="s">
        <v>15</v>
      </c>
      <c r="G290" s="48">
        <v>44897</v>
      </c>
      <c r="H290" s="30" t="s">
        <v>15</v>
      </c>
      <c r="I290" s="18">
        <v>44897</v>
      </c>
      <c r="J290" s="16" t="s">
        <v>601</v>
      </c>
      <c r="K290" s="63">
        <v>45502</v>
      </c>
      <c r="L290" s="98">
        <v>3447.7</v>
      </c>
    </row>
    <row r="291" spans="1:12" hidden="1" x14ac:dyDescent="0.25">
      <c r="A291" s="98">
        <v>290</v>
      </c>
      <c r="B291" s="16" t="s">
        <v>459</v>
      </c>
      <c r="C291" s="17">
        <v>9663377288</v>
      </c>
      <c r="D291" s="17" t="s">
        <v>13</v>
      </c>
      <c r="E291" s="15" t="s">
        <v>460</v>
      </c>
      <c r="F291" s="17" t="s">
        <v>461</v>
      </c>
      <c r="G291" s="148">
        <v>44902</v>
      </c>
      <c r="H291" s="22" t="s">
        <v>50</v>
      </c>
      <c r="I291" s="31">
        <v>44902</v>
      </c>
      <c r="J291" s="16" t="s">
        <v>601</v>
      </c>
      <c r="K291" s="63">
        <v>45507</v>
      </c>
      <c r="L291" s="98">
        <v>1711</v>
      </c>
    </row>
    <row r="292" spans="1:12" hidden="1" x14ac:dyDescent="0.25">
      <c r="A292" s="98">
        <v>291</v>
      </c>
      <c r="B292" s="56" t="s">
        <v>415</v>
      </c>
      <c r="C292" s="2">
        <v>9880742577</v>
      </c>
      <c r="D292" s="3" t="s">
        <v>301</v>
      </c>
      <c r="E292" s="14" t="s">
        <v>434</v>
      </c>
      <c r="F292" s="2" t="s">
        <v>31</v>
      </c>
      <c r="G292" s="148">
        <v>44869</v>
      </c>
      <c r="H292" s="30" t="s">
        <v>31</v>
      </c>
      <c r="I292" s="31">
        <v>44869</v>
      </c>
      <c r="J292" s="16" t="s">
        <v>601</v>
      </c>
      <c r="K292" s="63">
        <v>45474</v>
      </c>
      <c r="L292" s="98">
        <v>3179.2</v>
      </c>
    </row>
    <row r="293" spans="1:12" hidden="1" x14ac:dyDescent="0.25">
      <c r="A293" s="98">
        <v>292</v>
      </c>
      <c r="B293" s="16" t="s">
        <v>462</v>
      </c>
      <c r="C293" s="17">
        <v>9591461345</v>
      </c>
      <c r="D293" s="19" t="s">
        <v>315</v>
      </c>
      <c r="E293" s="15" t="s">
        <v>463</v>
      </c>
      <c r="F293" s="17" t="s">
        <v>464</v>
      </c>
      <c r="G293" s="48">
        <v>44908</v>
      </c>
      <c r="H293" s="30" t="s">
        <v>31</v>
      </c>
      <c r="I293" s="18">
        <v>44908</v>
      </c>
      <c r="J293" s="16" t="s">
        <v>601</v>
      </c>
      <c r="K293" s="63">
        <v>45513</v>
      </c>
      <c r="L293" s="98">
        <v>3689</v>
      </c>
    </row>
    <row r="294" spans="1:12" hidden="1" x14ac:dyDescent="0.25">
      <c r="A294" s="98">
        <v>293</v>
      </c>
      <c r="B294" s="16" t="s">
        <v>445</v>
      </c>
      <c r="C294" s="17">
        <v>9449450062</v>
      </c>
      <c r="D294" s="3" t="s">
        <v>301</v>
      </c>
      <c r="E294" s="53" t="s">
        <v>482</v>
      </c>
      <c r="F294" s="16" t="s">
        <v>419</v>
      </c>
      <c r="G294" s="48">
        <v>44914</v>
      </c>
      <c r="H294" s="30" t="s">
        <v>31</v>
      </c>
      <c r="I294" s="18">
        <v>44914</v>
      </c>
      <c r="J294" s="16" t="s">
        <v>601</v>
      </c>
      <c r="K294" s="63">
        <v>45519</v>
      </c>
      <c r="L294" s="98">
        <v>2420.6999999999998</v>
      </c>
    </row>
    <row r="295" spans="1:12" hidden="1" x14ac:dyDescent="0.25">
      <c r="A295" s="98">
        <v>294</v>
      </c>
      <c r="B295" s="16" t="s">
        <v>445</v>
      </c>
      <c r="C295" s="17">
        <v>9449450062</v>
      </c>
      <c r="D295" s="3" t="s">
        <v>301</v>
      </c>
      <c r="E295" s="53" t="s">
        <v>483</v>
      </c>
      <c r="F295" s="16" t="s">
        <v>419</v>
      </c>
      <c r="G295" s="48">
        <v>44914</v>
      </c>
      <c r="H295" s="30" t="s">
        <v>31</v>
      </c>
      <c r="I295" s="18">
        <v>44914</v>
      </c>
      <c r="J295" s="16" t="s">
        <v>601</v>
      </c>
      <c r="K295" s="63">
        <v>45519</v>
      </c>
      <c r="L295" s="98">
        <v>2939.1</v>
      </c>
    </row>
    <row r="296" spans="1:12" hidden="1" x14ac:dyDescent="0.25">
      <c r="A296" s="98">
        <v>295</v>
      </c>
      <c r="B296" s="16" t="s">
        <v>445</v>
      </c>
      <c r="C296" s="17">
        <v>9449450062</v>
      </c>
      <c r="D296" s="19" t="s">
        <v>315</v>
      </c>
      <c r="E296" s="53" t="s">
        <v>465</v>
      </c>
      <c r="F296" s="16" t="s">
        <v>419</v>
      </c>
      <c r="G296" s="48">
        <v>44914</v>
      </c>
      <c r="H296" s="30" t="s">
        <v>31</v>
      </c>
      <c r="I296" s="18">
        <v>44914</v>
      </c>
      <c r="J296" s="16" t="s">
        <v>601</v>
      </c>
      <c r="K296" s="63">
        <v>45519</v>
      </c>
      <c r="L296" s="98">
        <v>2741.4</v>
      </c>
    </row>
    <row r="297" spans="1:12" hidden="1" x14ac:dyDescent="0.25">
      <c r="A297" s="98">
        <v>296</v>
      </c>
      <c r="B297" s="6" t="s">
        <v>469</v>
      </c>
      <c r="C297" s="17">
        <v>9845559238</v>
      </c>
      <c r="D297" s="19" t="s">
        <v>315</v>
      </c>
      <c r="E297" s="15" t="s">
        <v>470</v>
      </c>
      <c r="F297" s="17" t="s">
        <v>471</v>
      </c>
      <c r="G297" s="48">
        <v>44918</v>
      </c>
      <c r="H297" s="30" t="s">
        <v>11</v>
      </c>
      <c r="I297" s="18">
        <v>44918</v>
      </c>
      <c r="J297" s="16" t="s">
        <v>601</v>
      </c>
      <c r="K297" s="63">
        <v>45523</v>
      </c>
      <c r="L297" s="98">
        <v>2610.5</v>
      </c>
    </row>
    <row r="298" spans="1:12" hidden="1" x14ac:dyDescent="0.25">
      <c r="A298" s="98">
        <v>297</v>
      </c>
      <c r="B298" s="16" t="s">
        <v>472</v>
      </c>
      <c r="C298" s="17">
        <v>9845334554</v>
      </c>
      <c r="D298" s="17" t="s">
        <v>473</v>
      </c>
      <c r="E298" s="15" t="s">
        <v>474</v>
      </c>
      <c r="F298" s="17" t="s">
        <v>475</v>
      </c>
      <c r="G298" s="48">
        <v>44931</v>
      </c>
      <c r="H298" s="15" t="s">
        <v>11</v>
      </c>
      <c r="I298" s="18">
        <v>44931</v>
      </c>
      <c r="J298" s="16" t="s">
        <v>601</v>
      </c>
      <c r="K298" s="63">
        <v>45536</v>
      </c>
      <c r="L298" s="98">
        <v>3962.4</v>
      </c>
    </row>
    <row r="299" spans="1:12" hidden="1" x14ac:dyDescent="0.25">
      <c r="A299" s="98">
        <v>298</v>
      </c>
      <c r="B299" s="16" t="s">
        <v>485</v>
      </c>
      <c r="C299" s="17">
        <v>9964899923</v>
      </c>
      <c r="D299" s="17" t="s">
        <v>9</v>
      </c>
      <c r="E299" s="53" t="s">
        <v>486</v>
      </c>
      <c r="F299" s="17" t="s">
        <v>15</v>
      </c>
      <c r="G299" s="48">
        <v>44932</v>
      </c>
      <c r="H299" s="22" t="s">
        <v>15</v>
      </c>
      <c r="I299" s="18">
        <v>44932</v>
      </c>
      <c r="J299" s="16" t="s">
        <v>601</v>
      </c>
      <c r="K299" s="63">
        <v>45537</v>
      </c>
      <c r="L299" s="98">
        <v>3462.2</v>
      </c>
    </row>
    <row r="300" spans="1:12" hidden="1" x14ac:dyDescent="0.25">
      <c r="A300" s="98">
        <v>299</v>
      </c>
      <c r="B300" s="9" t="s">
        <v>487</v>
      </c>
      <c r="C300" s="17">
        <v>8904377784</v>
      </c>
      <c r="D300" s="10" t="s">
        <v>9</v>
      </c>
      <c r="E300" s="14" t="s">
        <v>488</v>
      </c>
      <c r="F300" s="10" t="s">
        <v>427</v>
      </c>
      <c r="G300" s="48">
        <v>44936</v>
      </c>
      <c r="H300" s="12" t="s">
        <v>50</v>
      </c>
      <c r="I300" s="8">
        <v>44936</v>
      </c>
      <c r="J300" s="16" t="s">
        <v>601</v>
      </c>
      <c r="K300" s="63">
        <v>45541</v>
      </c>
      <c r="L300" s="98">
        <v>4079.7</v>
      </c>
    </row>
    <row r="301" spans="1:12" hidden="1" x14ac:dyDescent="0.25">
      <c r="A301" s="98">
        <v>300</v>
      </c>
      <c r="B301" s="9" t="s">
        <v>489</v>
      </c>
      <c r="C301" s="17">
        <v>9845955669</v>
      </c>
      <c r="D301" s="10" t="s">
        <v>9</v>
      </c>
      <c r="E301" s="14" t="s">
        <v>490</v>
      </c>
      <c r="F301" s="11" t="s">
        <v>31</v>
      </c>
      <c r="G301" s="48">
        <v>44937</v>
      </c>
      <c r="H301" s="12" t="s">
        <v>31</v>
      </c>
      <c r="I301" s="8">
        <v>44937</v>
      </c>
      <c r="J301" s="16" t="s">
        <v>601</v>
      </c>
      <c r="K301" s="63">
        <v>45542</v>
      </c>
      <c r="L301" s="98">
        <v>3136.4</v>
      </c>
    </row>
    <row r="302" spans="1:12" hidden="1" x14ac:dyDescent="0.25">
      <c r="A302" s="98">
        <v>301</v>
      </c>
      <c r="B302" s="53" t="s">
        <v>491</v>
      </c>
      <c r="C302" s="17">
        <v>9916181514</v>
      </c>
      <c r="D302" s="15" t="s">
        <v>24</v>
      </c>
      <c r="E302" s="15" t="s">
        <v>492</v>
      </c>
      <c r="F302" s="15" t="s">
        <v>235</v>
      </c>
      <c r="G302" s="48">
        <v>44938</v>
      </c>
      <c r="H302" s="54" t="s">
        <v>31</v>
      </c>
      <c r="I302" s="48">
        <v>44938</v>
      </c>
      <c r="J302" s="16" t="s">
        <v>601</v>
      </c>
      <c r="K302" s="63">
        <v>45543</v>
      </c>
      <c r="L302" s="98">
        <v>961</v>
      </c>
    </row>
    <row r="303" spans="1:12" hidden="1" x14ac:dyDescent="0.25">
      <c r="A303" s="98">
        <v>302</v>
      </c>
      <c r="B303" s="16" t="s">
        <v>493</v>
      </c>
      <c r="C303" s="17">
        <v>9591931054</v>
      </c>
      <c r="D303" s="67" t="s">
        <v>301</v>
      </c>
      <c r="E303" s="17" t="s">
        <v>494</v>
      </c>
      <c r="F303" s="17" t="s">
        <v>495</v>
      </c>
      <c r="G303" s="48">
        <v>44942</v>
      </c>
      <c r="H303" s="20" t="s">
        <v>15</v>
      </c>
      <c r="I303" s="18">
        <v>44942</v>
      </c>
      <c r="J303" s="16" t="s">
        <v>601</v>
      </c>
      <c r="K303" s="63">
        <v>45547</v>
      </c>
      <c r="L303" s="98">
        <v>1766.2</v>
      </c>
    </row>
    <row r="304" spans="1:12" hidden="1" x14ac:dyDescent="0.25">
      <c r="A304" s="98">
        <v>303</v>
      </c>
      <c r="B304" s="16" t="s">
        <v>493</v>
      </c>
      <c r="C304" s="17">
        <v>9591931054</v>
      </c>
      <c r="D304" s="3" t="s">
        <v>301</v>
      </c>
      <c r="E304" s="17" t="s">
        <v>496</v>
      </c>
      <c r="F304" s="17" t="s">
        <v>495</v>
      </c>
      <c r="G304" s="48">
        <v>44942</v>
      </c>
      <c r="H304" s="20" t="s">
        <v>15</v>
      </c>
      <c r="I304" s="18">
        <v>44942</v>
      </c>
      <c r="J304" s="16" t="s">
        <v>601</v>
      </c>
      <c r="K304" s="63">
        <v>45547</v>
      </c>
      <c r="L304" s="98">
        <v>1713.1</v>
      </c>
    </row>
    <row r="305" spans="1:12" hidden="1" x14ac:dyDescent="0.25">
      <c r="A305" s="98">
        <v>304</v>
      </c>
      <c r="B305" s="16" t="s">
        <v>493</v>
      </c>
      <c r="C305" s="17">
        <v>9591931054</v>
      </c>
      <c r="D305" s="3" t="s">
        <v>301</v>
      </c>
      <c r="E305" s="17" t="s">
        <v>497</v>
      </c>
      <c r="F305" s="17" t="s">
        <v>495</v>
      </c>
      <c r="G305" s="48">
        <v>44942</v>
      </c>
      <c r="H305" s="20" t="s">
        <v>15</v>
      </c>
      <c r="I305" s="18">
        <v>44942</v>
      </c>
      <c r="J305" s="16" t="s">
        <v>601</v>
      </c>
      <c r="K305" s="63">
        <v>45547</v>
      </c>
      <c r="L305" s="98">
        <v>1764.7</v>
      </c>
    </row>
    <row r="306" spans="1:12" hidden="1" x14ac:dyDescent="0.25">
      <c r="A306" s="98">
        <v>305</v>
      </c>
      <c r="B306" s="6" t="s">
        <v>498</v>
      </c>
      <c r="C306" s="17">
        <v>9448506958</v>
      </c>
      <c r="D306" s="17" t="s">
        <v>9</v>
      </c>
      <c r="E306" s="17" t="s">
        <v>499</v>
      </c>
      <c r="F306" s="17" t="s">
        <v>166</v>
      </c>
      <c r="G306" s="148">
        <v>44944</v>
      </c>
      <c r="H306" s="17" t="s">
        <v>15</v>
      </c>
      <c r="I306" s="31">
        <v>44944</v>
      </c>
      <c r="J306" s="16" t="s">
        <v>601</v>
      </c>
      <c r="K306" s="63">
        <v>45549</v>
      </c>
      <c r="L306" s="98">
        <v>3617.9</v>
      </c>
    </row>
    <row r="307" spans="1:12" hidden="1" x14ac:dyDescent="0.25">
      <c r="A307" s="98">
        <v>306</v>
      </c>
      <c r="B307" s="16" t="s">
        <v>500</v>
      </c>
      <c r="C307" s="17">
        <v>9964485913</v>
      </c>
      <c r="D307" s="3" t="s">
        <v>301</v>
      </c>
      <c r="E307" s="17" t="s">
        <v>501</v>
      </c>
      <c r="F307" s="17" t="s">
        <v>502</v>
      </c>
      <c r="G307" s="48">
        <v>44949</v>
      </c>
      <c r="H307" s="20" t="s">
        <v>31</v>
      </c>
      <c r="I307" s="18">
        <v>44949</v>
      </c>
      <c r="J307" s="16" t="s">
        <v>601</v>
      </c>
      <c r="K307" s="63">
        <v>45554</v>
      </c>
      <c r="L307" s="98">
        <v>3140.9</v>
      </c>
    </row>
    <row r="308" spans="1:12" hidden="1" x14ac:dyDescent="0.25">
      <c r="A308" s="98">
        <v>307</v>
      </c>
      <c r="B308" s="53" t="s">
        <v>503</v>
      </c>
      <c r="C308" s="17">
        <v>9902271145</v>
      </c>
      <c r="D308" s="19" t="s">
        <v>315</v>
      </c>
      <c r="E308" s="17" t="s">
        <v>504</v>
      </c>
      <c r="F308" s="17" t="s">
        <v>505</v>
      </c>
      <c r="G308" s="48">
        <v>44949</v>
      </c>
      <c r="H308" s="22" t="s">
        <v>31</v>
      </c>
      <c r="I308" s="18">
        <v>44949</v>
      </c>
      <c r="J308" s="16" t="s">
        <v>601</v>
      </c>
      <c r="K308" s="63">
        <v>45554</v>
      </c>
      <c r="L308" s="98">
        <v>2653.9</v>
      </c>
    </row>
    <row r="309" spans="1:12" hidden="1" x14ac:dyDescent="0.25">
      <c r="A309" s="98">
        <v>308</v>
      </c>
      <c r="B309" s="53" t="s">
        <v>155</v>
      </c>
      <c r="C309" s="17">
        <v>9036161956</v>
      </c>
      <c r="D309" s="17" t="s">
        <v>9</v>
      </c>
      <c r="E309" s="17" t="s">
        <v>506</v>
      </c>
      <c r="F309" s="17" t="s">
        <v>507</v>
      </c>
      <c r="G309" s="48">
        <v>44949</v>
      </c>
      <c r="H309" s="20" t="s">
        <v>31</v>
      </c>
      <c r="I309" s="18">
        <v>44949</v>
      </c>
      <c r="J309" s="16" t="s">
        <v>601</v>
      </c>
      <c r="K309" s="63">
        <v>45554</v>
      </c>
      <c r="L309" s="98">
        <v>4288.5</v>
      </c>
    </row>
    <row r="310" spans="1:12" hidden="1" x14ac:dyDescent="0.25">
      <c r="A310" s="98">
        <v>309</v>
      </c>
      <c r="B310" s="53" t="s">
        <v>155</v>
      </c>
      <c r="C310" s="17">
        <v>9036161956</v>
      </c>
      <c r="D310" s="17" t="s">
        <v>9</v>
      </c>
      <c r="E310" s="15" t="s">
        <v>508</v>
      </c>
      <c r="F310" s="17" t="s">
        <v>507</v>
      </c>
      <c r="G310" s="48">
        <v>44949</v>
      </c>
      <c r="H310" s="20" t="s">
        <v>31</v>
      </c>
      <c r="I310" s="18">
        <v>44949</v>
      </c>
      <c r="J310" s="16" t="s">
        <v>601</v>
      </c>
      <c r="K310" s="63">
        <v>45554</v>
      </c>
      <c r="L310" s="98">
        <v>4432.7</v>
      </c>
    </row>
    <row r="311" spans="1:12" hidden="1" x14ac:dyDescent="0.25">
      <c r="A311" s="98">
        <v>310</v>
      </c>
      <c r="B311" s="53" t="s">
        <v>509</v>
      </c>
      <c r="C311" s="17">
        <v>9980203639</v>
      </c>
      <c r="D311" s="3" t="s">
        <v>301</v>
      </c>
      <c r="E311" s="15" t="s">
        <v>510</v>
      </c>
      <c r="F311" s="17" t="s">
        <v>511</v>
      </c>
      <c r="G311" s="48">
        <v>44951</v>
      </c>
      <c r="H311" s="20" t="s">
        <v>15</v>
      </c>
      <c r="I311" s="18">
        <v>44951</v>
      </c>
      <c r="J311" s="16" t="s">
        <v>601</v>
      </c>
      <c r="K311" s="63">
        <v>45556</v>
      </c>
      <c r="L311" s="98">
        <v>2306.8000000000002</v>
      </c>
    </row>
    <row r="312" spans="1:12" hidden="1" x14ac:dyDescent="0.25">
      <c r="A312" s="98">
        <v>311</v>
      </c>
      <c r="B312" s="53" t="s">
        <v>512</v>
      </c>
      <c r="C312" s="17">
        <v>9740110275</v>
      </c>
      <c r="D312" s="19" t="s">
        <v>315</v>
      </c>
      <c r="E312" s="15" t="s">
        <v>513</v>
      </c>
      <c r="F312" s="22" t="s">
        <v>31</v>
      </c>
      <c r="G312" s="48">
        <v>44951</v>
      </c>
      <c r="H312" s="22" t="s">
        <v>31</v>
      </c>
      <c r="I312" s="18">
        <v>44951</v>
      </c>
      <c r="J312" s="16" t="s">
        <v>601</v>
      </c>
      <c r="K312" s="63">
        <v>45556</v>
      </c>
      <c r="L312" s="98">
        <v>3807</v>
      </c>
    </row>
    <row r="313" spans="1:12" x14ac:dyDescent="0.25">
      <c r="A313" s="98">
        <v>312</v>
      </c>
      <c r="B313" s="16" t="s">
        <v>514</v>
      </c>
      <c r="C313" s="17">
        <v>9980608965</v>
      </c>
      <c r="D313" s="17" t="s">
        <v>9</v>
      </c>
      <c r="E313" s="17" t="s">
        <v>515</v>
      </c>
      <c r="F313" s="17" t="s">
        <v>108</v>
      </c>
      <c r="G313" s="48">
        <v>44953</v>
      </c>
      <c r="H313" s="21" t="s">
        <v>47</v>
      </c>
      <c r="I313" s="18">
        <v>44953</v>
      </c>
      <c r="J313" s="16" t="s">
        <v>601</v>
      </c>
      <c r="K313" s="63">
        <v>45558</v>
      </c>
      <c r="L313" s="98">
        <v>3623</v>
      </c>
    </row>
    <row r="314" spans="1:12" hidden="1" x14ac:dyDescent="0.25">
      <c r="A314" s="98">
        <v>313</v>
      </c>
      <c r="B314" s="6" t="s">
        <v>516</v>
      </c>
      <c r="C314" s="2">
        <v>9901698157</v>
      </c>
      <c r="D314" s="17" t="s">
        <v>13</v>
      </c>
      <c r="E314" s="15" t="s">
        <v>517</v>
      </c>
      <c r="F314" s="2" t="s">
        <v>266</v>
      </c>
      <c r="G314" s="48">
        <v>44961</v>
      </c>
      <c r="H314" s="30" t="s">
        <v>11</v>
      </c>
      <c r="I314" s="18">
        <v>44961</v>
      </c>
      <c r="J314" s="16" t="s">
        <v>601</v>
      </c>
      <c r="K314" s="63">
        <v>45566</v>
      </c>
      <c r="L314" s="98">
        <v>2621.5</v>
      </c>
    </row>
    <row r="315" spans="1:12" hidden="1" x14ac:dyDescent="0.25">
      <c r="A315" s="98">
        <v>314</v>
      </c>
      <c r="B315" s="16" t="s">
        <v>518</v>
      </c>
      <c r="C315" s="2">
        <v>7899880259</v>
      </c>
      <c r="D315" s="19" t="s">
        <v>315</v>
      </c>
      <c r="E315" s="15" t="s">
        <v>519</v>
      </c>
      <c r="F315" s="17" t="s">
        <v>163</v>
      </c>
      <c r="G315" s="48">
        <v>44964</v>
      </c>
      <c r="H315" s="15" t="s">
        <v>11</v>
      </c>
      <c r="I315" s="18">
        <v>44964</v>
      </c>
      <c r="J315" s="16" t="s">
        <v>601</v>
      </c>
      <c r="K315" s="63">
        <v>45569</v>
      </c>
      <c r="L315" s="98">
        <v>2744</v>
      </c>
    </row>
    <row r="316" spans="1:12" hidden="1" x14ac:dyDescent="0.25">
      <c r="A316" s="98">
        <v>315</v>
      </c>
      <c r="B316" s="16" t="s">
        <v>518</v>
      </c>
      <c r="C316" s="2">
        <v>7899880259</v>
      </c>
      <c r="D316" s="25" t="s">
        <v>9</v>
      </c>
      <c r="E316" s="53" t="s">
        <v>520</v>
      </c>
      <c r="F316" s="17" t="s">
        <v>163</v>
      </c>
      <c r="G316" s="48">
        <v>44967</v>
      </c>
      <c r="H316" s="54" t="s">
        <v>11</v>
      </c>
      <c r="I316" s="18">
        <v>44967</v>
      </c>
      <c r="J316" s="16" t="s">
        <v>601</v>
      </c>
      <c r="K316" s="63">
        <v>45572</v>
      </c>
      <c r="L316" s="98">
        <v>3105.8</v>
      </c>
    </row>
    <row r="317" spans="1:12" hidden="1" x14ac:dyDescent="0.25">
      <c r="A317" s="98">
        <v>316</v>
      </c>
      <c r="B317" s="16" t="s">
        <v>518</v>
      </c>
      <c r="C317" s="2">
        <v>7899880259</v>
      </c>
      <c r="D317" s="25" t="s">
        <v>9</v>
      </c>
      <c r="E317" s="53" t="s">
        <v>521</v>
      </c>
      <c r="F317" s="17" t="s">
        <v>163</v>
      </c>
      <c r="G317" s="48">
        <v>44967</v>
      </c>
      <c r="H317" s="54" t="s">
        <v>11</v>
      </c>
      <c r="I317" s="18">
        <v>44967</v>
      </c>
      <c r="J317" s="16" t="s">
        <v>601</v>
      </c>
      <c r="K317" s="63">
        <v>45572</v>
      </c>
      <c r="L317" s="98">
        <v>3392.6</v>
      </c>
    </row>
    <row r="318" spans="1:12" hidden="1" x14ac:dyDescent="0.25">
      <c r="A318" s="98">
        <v>317</v>
      </c>
      <c r="B318" s="16" t="s">
        <v>522</v>
      </c>
      <c r="C318" s="17">
        <v>9738887919</v>
      </c>
      <c r="D318" s="3" t="s">
        <v>301</v>
      </c>
      <c r="E318" s="17" t="s">
        <v>523</v>
      </c>
      <c r="F318" s="17" t="s">
        <v>524</v>
      </c>
      <c r="G318" s="48">
        <v>44967</v>
      </c>
      <c r="H318" s="54" t="s">
        <v>11</v>
      </c>
      <c r="I318" s="18">
        <v>44967</v>
      </c>
      <c r="J318" s="16" t="s">
        <v>601</v>
      </c>
      <c r="K318" s="63">
        <v>45572</v>
      </c>
      <c r="L318" s="98">
        <v>1664.8</v>
      </c>
    </row>
    <row r="319" spans="1:12" hidden="1" x14ac:dyDescent="0.25">
      <c r="A319" s="98">
        <v>318</v>
      </c>
      <c r="B319" s="16" t="s">
        <v>525</v>
      </c>
      <c r="C319" s="17">
        <v>9900000035</v>
      </c>
      <c r="D319" s="17" t="s">
        <v>24</v>
      </c>
      <c r="E319" s="15" t="s">
        <v>526</v>
      </c>
      <c r="F319" s="54" t="s">
        <v>50</v>
      </c>
      <c r="G319" s="48">
        <v>44968</v>
      </c>
      <c r="H319" s="54" t="s">
        <v>50</v>
      </c>
      <c r="I319" s="18">
        <v>44968</v>
      </c>
      <c r="J319" s="16" t="s">
        <v>601</v>
      </c>
      <c r="K319" s="63">
        <v>45573</v>
      </c>
      <c r="L319" s="98">
        <v>3792.2</v>
      </c>
    </row>
    <row r="320" spans="1:12" hidden="1" x14ac:dyDescent="0.25">
      <c r="A320" s="98">
        <v>319</v>
      </c>
      <c r="B320" s="16" t="s">
        <v>527</v>
      </c>
      <c r="C320" s="2">
        <v>9443265125</v>
      </c>
      <c r="D320" s="17" t="s">
        <v>24</v>
      </c>
      <c r="E320" s="15" t="s">
        <v>528</v>
      </c>
      <c r="F320" s="17" t="s">
        <v>529</v>
      </c>
      <c r="G320" s="48">
        <v>44968</v>
      </c>
      <c r="H320" s="20" t="s">
        <v>15</v>
      </c>
      <c r="I320" s="18">
        <v>44968</v>
      </c>
      <c r="J320" s="16" t="s">
        <v>601</v>
      </c>
      <c r="K320" s="63">
        <v>45573</v>
      </c>
      <c r="L320" s="98">
        <v>2044.7</v>
      </c>
    </row>
    <row r="321" spans="1:12" hidden="1" x14ac:dyDescent="0.25">
      <c r="A321" s="98">
        <v>320</v>
      </c>
      <c r="B321" s="16" t="s">
        <v>532</v>
      </c>
      <c r="C321" s="2">
        <v>8073445488</v>
      </c>
      <c r="D321" s="3" t="s">
        <v>301</v>
      </c>
      <c r="E321" s="15" t="s">
        <v>533</v>
      </c>
      <c r="F321" s="17" t="s">
        <v>534</v>
      </c>
      <c r="G321" s="48">
        <v>44975</v>
      </c>
      <c r="H321" s="22" t="s">
        <v>31</v>
      </c>
      <c r="I321" s="18">
        <v>44975</v>
      </c>
      <c r="J321" s="16" t="s">
        <v>601</v>
      </c>
      <c r="K321" s="63">
        <v>45580</v>
      </c>
      <c r="L321" s="98">
        <v>2388.5</v>
      </c>
    </row>
    <row r="322" spans="1:12" x14ac:dyDescent="0.25">
      <c r="A322" s="98">
        <v>321</v>
      </c>
      <c r="B322" s="16" t="s">
        <v>193</v>
      </c>
      <c r="C322" s="2">
        <v>9535319993</v>
      </c>
      <c r="D322" s="19" t="s">
        <v>315</v>
      </c>
      <c r="E322" s="15" t="s">
        <v>535</v>
      </c>
      <c r="F322" s="17" t="s">
        <v>536</v>
      </c>
      <c r="G322" s="48">
        <v>44980</v>
      </c>
      <c r="H322" s="21" t="s">
        <v>47</v>
      </c>
      <c r="I322" s="18">
        <v>44980</v>
      </c>
      <c r="J322" s="16" t="s">
        <v>601</v>
      </c>
      <c r="K322" s="63">
        <v>45585</v>
      </c>
      <c r="L322" s="98">
        <v>2759.6</v>
      </c>
    </row>
    <row r="323" spans="1:12" hidden="1" x14ac:dyDescent="0.25">
      <c r="A323" s="98">
        <v>322</v>
      </c>
      <c r="B323" s="16" t="s">
        <v>537</v>
      </c>
      <c r="C323" s="2">
        <v>9380333827</v>
      </c>
      <c r="D323" s="17" t="s">
        <v>24</v>
      </c>
      <c r="E323" s="17" t="s">
        <v>538</v>
      </c>
      <c r="F323" s="17" t="s">
        <v>539</v>
      </c>
      <c r="G323" s="48">
        <v>44980</v>
      </c>
      <c r="H323" s="20" t="s">
        <v>26</v>
      </c>
      <c r="I323" s="18">
        <v>44980</v>
      </c>
      <c r="J323" s="16" t="s">
        <v>601</v>
      </c>
      <c r="K323" s="63">
        <v>45585</v>
      </c>
      <c r="L323" s="98">
        <v>2285.8000000000002</v>
      </c>
    </row>
    <row r="324" spans="1:12" hidden="1" x14ac:dyDescent="0.25">
      <c r="A324" s="98">
        <v>323</v>
      </c>
      <c r="B324" s="16" t="s">
        <v>540</v>
      </c>
      <c r="C324" s="17">
        <v>8806168888</v>
      </c>
      <c r="D324" s="17" t="s">
        <v>9</v>
      </c>
      <c r="E324" s="17" t="s">
        <v>541</v>
      </c>
      <c r="F324" s="17" t="s">
        <v>542</v>
      </c>
      <c r="G324" s="48">
        <v>44982</v>
      </c>
      <c r="H324" s="22" t="s">
        <v>31</v>
      </c>
      <c r="I324" s="18">
        <v>44982</v>
      </c>
      <c r="J324" s="16" t="s">
        <v>601</v>
      </c>
      <c r="K324" s="63">
        <v>45587</v>
      </c>
      <c r="L324" s="98">
        <v>3540.2</v>
      </c>
    </row>
    <row r="325" spans="1:12" hidden="1" x14ac:dyDescent="0.25">
      <c r="A325" s="98">
        <v>324</v>
      </c>
      <c r="B325" s="16" t="s">
        <v>476</v>
      </c>
      <c r="C325" s="17">
        <v>9148367178</v>
      </c>
      <c r="D325" s="17" t="s">
        <v>13</v>
      </c>
      <c r="E325" s="17" t="s">
        <v>477</v>
      </c>
      <c r="F325" s="2" t="s">
        <v>286</v>
      </c>
      <c r="G325" s="148">
        <v>44913</v>
      </c>
      <c r="H325" s="22" t="s">
        <v>31</v>
      </c>
      <c r="I325" s="31">
        <v>44913</v>
      </c>
      <c r="J325" s="16" t="s">
        <v>601</v>
      </c>
      <c r="K325" s="63">
        <v>45518</v>
      </c>
      <c r="L325" s="98">
        <v>2928.9</v>
      </c>
    </row>
    <row r="326" spans="1:12" hidden="1" x14ac:dyDescent="0.25">
      <c r="A326" s="98">
        <v>325</v>
      </c>
      <c r="B326" s="16" t="s">
        <v>543</v>
      </c>
      <c r="C326" s="2">
        <v>9972951319</v>
      </c>
      <c r="D326" s="67" t="s">
        <v>55</v>
      </c>
      <c r="E326" s="15" t="s">
        <v>544</v>
      </c>
      <c r="F326" s="17" t="s">
        <v>15</v>
      </c>
      <c r="G326" s="48">
        <v>44985</v>
      </c>
      <c r="H326" s="30" t="s">
        <v>15</v>
      </c>
      <c r="I326" s="18">
        <v>44985</v>
      </c>
      <c r="J326" s="16" t="s">
        <v>601</v>
      </c>
      <c r="K326" s="63">
        <v>45590</v>
      </c>
      <c r="L326" s="98">
        <v>2754.6</v>
      </c>
    </row>
    <row r="327" spans="1:12" hidden="1" x14ac:dyDescent="0.25">
      <c r="A327" s="98">
        <v>326</v>
      </c>
      <c r="B327" s="16" t="s">
        <v>545</v>
      </c>
      <c r="C327" s="2">
        <v>9845920980</v>
      </c>
      <c r="D327" s="19" t="s">
        <v>315</v>
      </c>
      <c r="E327" s="15" t="s">
        <v>546</v>
      </c>
      <c r="F327" s="17" t="s">
        <v>547</v>
      </c>
      <c r="G327" s="48">
        <v>44986</v>
      </c>
      <c r="H327" s="20" t="s">
        <v>31</v>
      </c>
      <c r="I327" s="18">
        <v>44986</v>
      </c>
      <c r="J327" s="16" t="s">
        <v>601</v>
      </c>
      <c r="K327" s="63">
        <v>45591</v>
      </c>
      <c r="L327" s="98">
        <v>1771.2</v>
      </c>
    </row>
    <row r="328" spans="1:12" hidden="1" x14ac:dyDescent="0.25">
      <c r="A328" s="98">
        <v>327</v>
      </c>
      <c r="B328" s="16" t="s">
        <v>548</v>
      </c>
      <c r="C328" s="2">
        <v>9845576391</v>
      </c>
      <c r="D328" s="3" t="s">
        <v>301</v>
      </c>
      <c r="E328" s="15" t="s">
        <v>549</v>
      </c>
      <c r="F328" s="17" t="s">
        <v>550</v>
      </c>
      <c r="G328" s="48">
        <v>44987</v>
      </c>
      <c r="H328" s="20" t="s">
        <v>15</v>
      </c>
      <c r="I328" s="18">
        <v>44987</v>
      </c>
      <c r="J328" s="16" t="s">
        <v>601</v>
      </c>
      <c r="K328" s="63">
        <v>45592</v>
      </c>
      <c r="L328" s="98">
        <v>3535</v>
      </c>
    </row>
    <row r="329" spans="1:12" x14ac:dyDescent="0.25">
      <c r="A329" s="98">
        <v>328</v>
      </c>
      <c r="B329" s="16" t="s">
        <v>551</v>
      </c>
      <c r="C329" s="2">
        <v>9388919293</v>
      </c>
      <c r="D329" s="17" t="s">
        <v>24</v>
      </c>
      <c r="E329" s="50" t="s">
        <v>552</v>
      </c>
      <c r="F329" s="17" t="s">
        <v>553</v>
      </c>
      <c r="G329" s="48">
        <v>44988</v>
      </c>
      <c r="H329" s="21" t="s">
        <v>47</v>
      </c>
      <c r="I329" s="18">
        <v>44988</v>
      </c>
      <c r="J329" s="16" t="s">
        <v>601</v>
      </c>
      <c r="K329" s="63">
        <v>45593</v>
      </c>
      <c r="L329" s="98">
        <v>3275.7</v>
      </c>
    </row>
    <row r="330" spans="1:12" hidden="1" x14ac:dyDescent="0.25">
      <c r="A330" s="98">
        <v>329</v>
      </c>
      <c r="B330" s="16" t="s">
        <v>554</v>
      </c>
      <c r="C330" s="2">
        <v>9901846082</v>
      </c>
      <c r="D330" s="17" t="s">
        <v>9</v>
      </c>
      <c r="E330" s="15" t="s">
        <v>555</v>
      </c>
      <c r="F330" s="17" t="s">
        <v>556</v>
      </c>
      <c r="G330" s="48">
        <v>44988</v>
      </c>
      <c r="H330" s="22" t="s">
        <v>11</v>
      </c>
      <c r="I330" s="18">
        <v>44988</v>
      </c>
      <c r="J330" s="16" t="s">
        <v>601</v>
      </c>
      <c r="K330" s="63">
        <v>45593</v>
      </c>
      <c r="L330" s="98">
        <v>3325.7</v>
      </c>
    </row>
    <row r="331" spans="1:12" hidden="1" x14ac:dyDescent="0.25">
      <c r="A331" s="98">
        <v>330</v>
      </c>
      <c r="B331" s="16" t="s">
        <v>350</v>
      </c>
      <c r="C331" s="2">
        <v>9845247676</v>
      </c>
      <c r="D331" s="17" t="s">
        <v>55</v>
      </c>
      <c r="E331" s="15" t="s">
        <v>558</v>
      </c>
      <c r="F331" s="17" t="s">
        <v>15</v>
      </c>
      <c r="G331" s="48">
        <v>44994</v>
      </c>
      <c r="H331" s="20" t="s">
        <v>15</v>
      </c>
      <c r="I331" s="18">
        <v>44994</v>
      </c>
      <c r="J331" s="16" t="s">
        <v>601</v>
      </c>
      <c r="K331" s="63">
        <v>45599</v>
      </c>
      <c r="L331" s="98">
        <v>3862.7</v>
      </c>
    </row>
    <row r="332" spans="1:12" hidden="1" x14ac:dyDescent="0.25">
      <c r="A332" s="98">
        <v>331</v>
      </c>
      <c r="B332" s="16" t="s">
        <v>350</v>
      </c>
      <c r="C332" s="2">
        <v>9845247676</v>
      </c>
      <c r="D332" s="17" t="s">
        <v>55</v>
      </c>
      <c r="E332" s="15" t="s">
        <v>559</v>
      </c>
      <c r="F332" s="17" t="s">
        <v>15</v>
      </c>
      <c r="G332" s="48">
        <v>44994</v>
      </c>
      <c r="H332" s="20" t="s">
        <v>15</v>
      </c>
      <c r="I332" s="18">
        <v>44994</v>
      </c>
      <c r="J332" s="16" t="s">
        <v>601</v>
      </c>
      <c r="K332" s="63">
        <v>45599</v>
      </c>
      <c r="L332" s="98">
        <v>1642.7</v>
      </c>
    </row>
    <row r="333" spans="1:12" hidden="1" x14ac:dyDescent="0.25">
      <c r="A333" s="98">
        <v>332</v>
      </c>
      <c r="B333" s="16" t="s">
        <v>350</v>
      </c>
      <c r="C333" s="2">
        <v>9845247676</v>
      </c>
      <c r="D333" s="17" t="s">
        <v>55</v>
      </c>
      <c r="E333" s="15" t="s">
        <v>560</v>
      </c>
      <c r="F333" s="17" t="s">
        <v>15</v>
      </c>
      <c r="G333" s="48">
        <v>44994</v>
      </c>
      <c r="H333" s="20" t="s">
        <v>15</v>
      </c>
      <c r="I333" s="18">
        <v>44994</v>
      </c>
      <c r="J333" s="16" t="s">
        <v>601</v>
      </c>
      <c r="K333" s="63">
        <v>45599</v>
      </c>
      <c r="L333" s="98">
        <v>3031</v>
      </c>
    </row>
    <row r="334" spans="1:12" hidden="1" x14ac:dyDescent="0.25">
      <c r="A334" s="98">
        <v>333</v>
      </c>
      <c r="B334" s="16" t="s">
        <v>561</v>
      </c>
      <c r="C334" s="2">
        <v>9448372828</v>
      </c>
      <c r="D334" s="17" t="s">
        <v>9</v>
      </c>
      <c r="E334" s="15" t="s">
        <v>562</v>
      </c>
      <c r="F334" s="17" t="s">
        <v>343</v>
      </c>
      <c r="G334" s="48">
        <v>44995</v>
      </c>
      <c r="H334" s="22" t="s">
        <v>15</v>
      </c>
      <c r="I334" s="18">
        <v>44995</v>
      </c>
      <c r="J334" s="16" t="s">
        <v>601</v>
      </c>
      <c r="K334" s="63">
        <v>45600</v>
      </c>
      <c r="L334" s="98">
        <v>2255.6</v>
      </c>
    </row>
    <row r="335" spans="1:12" hidden="1" x14ac:dyDescent="0.25">
      <c r="A335" s="98">
        <v>334</v>
      </c>
      <c r="B335" s="16" t="s">
        <v>563</v>
      </c>
      <c r="C335" s="2">
        <v>9964555614</v>
      </c>
      <c r="D335" s="17" t="s">
        <v>9</v>
      </c>
      <c r="E335" s="15" t="s">
        <v>564</v>
      </c>
      <c r="F335" s="17" t="s">
        <v>565</v>
      </c>
      <c r="G335" s="48">
        <v>44999</v>
      </c>
      <c r="H335" s="15" t="s">
        <v>11</v>
      </c>
      <c r="I335" s="18">
        <v>44999</v>
      </c>
      <c r="J335" s="16" t="s">
        <v>601</v>
      </c>
      <c r="K335" s="63">
        <v>45604</v>
      </c>
      <c r="L335" s="98">
        <v>916.4</v>
      </c>
    </row>
    <row r="336" spans="1:12" hidden="1" x14ac:dyDescent="0.25">
      <c r="A336" s="98">
        <v>335</v>
      </c>
      <c r="B336" s="16" t="s">
        <v>566</v>
      </c>
      <c r="C336" s="2">
        <v>9901459220</v>
      </c>
      <c r="D336" s="17" t="s">
        <v>277</v>
      </c>
      <c r="E336" s="15" t="s">
        <v>567</v>
      </c>
      <c r="F336" s="17" t="s">
        <v>15</v>
      </c>
      <c r="G336" s="48">
        <v>45005</v>
      </c>
      <c r="H336" s="22" t="s">
        <v>15</v>
      </c>
      <c r="I336" s="18">
        <v>45005</v>
      </c>
      <c r="J336" s="16" t="s">
        <v>601</v>
      </c>
      <c r="K336" s="63">
        <v>45610</v>
      </c>
      <c r="L336" s="98">
        <v>1583.9</v>
      </c>
    </row>
    <row r="337" spans="1:12" hidden="1" x14ac:dyDescent="0.25">
      <c r="A337" s="98">
        <v>336</v>
      </c>
      <c r="B337" s="16" t="s">
        <v>344</v>
      </c>
      <c r="C337" s="2">
        <v>9739998987</v>
      </c>
      <c r="D337" s="19" t="s">
        <v>315</v>
      </c>
      <c r="E337" s="15" t="s">
        <v>569</v>
      </c>
      <c r="F337" s="17" t="s">
        <v>570</v>
      </c>
      <c r="G337" s="48">
        <v>45009</v>
      </c>
      <c r="H337" s="22" t="s">
        <v>11</v>
      </c>
      <c r="I337" s="18">
        <v>45009</v>
      </c>
      <c r="J337" s="16" t="s">
        <v>601</v>
      </c>
      <c r="K337" s="63">
        <v>45614</v>
      </c>
      <c r="L337" s="98">
        <v>3073.4</v>
      </c>
    </row>
    <row r="338" spans="1:12" hidden="1" x14ac:dyDescent="0.25">
      <c r="A338" s="98">
        <v>337</v>
      </c>
      <c r="B338" s="53" t="s">
        <v>571</v>
      </c>
      <c r="C338" s="2">
        <v>8310169399</v>
      </c>
      <c r="D338" s="17" t="s">
        <v>24</v>
      </c>
      <c r="E338" s="17" t="s">
        <v>572</v>
      </c>
      <c r="F338" s="17" t="s">
        <v>573</v>
      </c>
      <c r="G338" s="48">
        <v>45010</v>
      </c>
      <c r="H338" s="20" t="s">
        <v>15</v>
      </c>
      <c r="I338" s="18">
        <v>45010</v>
      </c>
      <c r="J338" s="16" t="s">
        <v>601</v>
      </c>
      <c r="K338" s="63">
        <v>45615</v>
      </c>
      <c r="L338" s="98">
        <v>3510</v>
      </c>
    </row>
    <row r="339" spans="1:12" hidden="1" x14ac:dyDescent="0.25">
      <c r="A339" s="98">
        <v>338</v>
      </c>
      <c r="B339" s="53" t="s">
        <v>574</v>
      </c>
      <c r="C339" s="2">
        <v>9916134092</v>
      </c>
      <c r="D339" s="19" t="s">
        <v>315</v>
      </c>
      <c r="E339" s="15" t="s">
        <v>575</v>
      </c>
      <c r="F339" s="17" t="s">
        <v>576</v>
      </c>
      <c r="G339" s="48">
        <v>45012</v>
      </c>
      <c r="H339" s="54" t="s">
        <v>31</v>
      </c>
      <c r="I339" s="18">
        <v>45012</v>
      </c>
      <c r="J339" s="16" t="s">
        <v>601</v>
      </c>
      <c r="K339" s="63">
        <v>45617</v>
      </c>
      <c r="L339" s="98">
        <v>1528.4</v>
      </c>
    </row>
    <row r="340" spans="1:12" hidden="1" x14ac:dyDescent="0.25">
      <c r="A340" s="98">
        <v>339</v>
      </c>
      <c r="B340" s="16" t="s">
        <v>577</v>
      </c>
      <c r="C340" s="2">
        <v>7795507776</v>
      </c>
      <c r="D340" s="19" t="s">
        <v>315</v>
      </c>
      <c r="E340" s="17" t="s">
        <v>578</v>
      </c>
      <c r="F340" s="17" t="s">
        <v>579</v>
      </c>
      <c r="G340" s="48">
        <v>45019</v>
      </c>
      <c r="H340" s="20" t="s">
        <v>31</v>
      </c>
      <c r="I340" s="18">
        <v>45019</v>
      </c>
      <c r="J340" s="16" t="s">
        <v>601</v>
      </c>
      <c r="K340" s="63">
        <v>45624</v>
      </c>
      <c r="L340" s="98">
        <v>1702.2</v>
      </c>
    </row>
    <row r="341" spans="1:12" hidden="1" x14ac:dyDescent="0.25">
      <c r="A341" s="98">
        <v>340</v>
      </c>
      <c r="B341" s="56" t="s">
        <v>438</v>
      </c>
      <c r="C341" s="2">
        <v>8310054775</v>
      </c>
      <c r="D341" s="17" t="s">
        <v>24</v>
      </c>
      <c r="E341" s="2" t="s">
        <v>439</v>
      </c>
      <c r="F341" s="56" t="s">
        <v>440</v>
      </c>
      <c r="G341" s="148">
        <v>44845</v>
      </c>
      <c r="H341" s="30" t="s">
        <v>11</v>
      </c>
      <c r="I341" s="31">
        <v>44845</v>
      </c>
      <c r="J341" s="16" t="s">
        <v>601</v>
      </c>
      <c r="K341" s="63">
        <v>45450</v>
      </c>
      <c r="L341" s="98">
        <v>2107.3000000000002</v>
      </c>
    </row>
    <row r="342" spans="1:12" hidden="1" x14ac:dyDescent="0.25">
      <c r="A342" s="98">
        <v>341</v>
      </c>
      <c r="B342" s="16" t="s">
        <v>580</v>
      </c>
      <c r="C342" s="17">
        <v>9481543714</v>
      </c>
      <c r="D342" s="3" t="s">
        <v>301</v>
      </c>
      <c r="E342" s="10" t="s">
        <v>581</v>
      </c>
      <c r="F342" s="2" t="s">
        <v>419</v>
      </c>
      <c r="G342" s="148">
        <v>45000</v>
      </c>
      <c r="H342" s="30" t="s">
        <v>31</v>
      </c>
      <c r="I342" s="31">
        <v>45000</v>
      </c>
      <c r="J342" s="16" t="s">
        <v>601</v>
      </c>
      <c r="K342" s="63">
        <v>45605</v>
      </c>
      <c r="L342" s="98">
        <v>2978.8</v>
      </c>
    </row>
    <row r="343" spans="1:12" hidden="1" x14ac:dyDescent="0.25">
      <c r="A343" s="98">
        <v>342</v>
      </c>
      <c r="B343" s="24" t="s">
        <v>478</v>
      </c>
      <c r="C343" s="32">
        <v>7975013780</v>
      </c>
      <c r="D343" s="32" t="s">
        <v>9</v>
      </c>
      <c r="E343" s="16" t="s">
        <v>479</v>
      </c>
      <c r="F343" s="2" t="s">
        <v>480</v>
      </c>
      <c r="G343" s="148">
        <v>44919</v>
      </c>
      <c r="H343" s="30" t="s">
        <v>26</v>
      </c>
      <c r="I343" s="31">
        <v>44919</v>
      </c>
      <c r="J343" s="16" t="s">
        <v>601</v>
      </c>
      <c r="K343" s="63">
        <v>45524</v>
      </c>
      <c r="L343" s="98">
        <v>2122.3000000000002</v>
      </c>
    </row>
    <row r="344" spans="1:12" hidden="1" x14ac:dyDescent="0.25">
      <c r="A344" s="98">
        <v>343</v>
      </c>
      <c r="B344" s="16" t="s">
        <v>445</v>
      </c>
      <c r="C344" s="17">
        <v>9449450062</v>
      </c>
      <c r="D344" s="17" t="s">
        <v>9</v>
      </c>
      <c r="E344" s="17" t="s">
        <v>582</v>
      </c>
      <c r="F344" s="17" t="s">
        <v>419</v>
      </c>
      <c r="G344" s="148">
        <v>44956</v>
      </c>
      <c r="H344" s="30" t="s">
        <v>31</v>
      </c>
      <c r="I344" s="5">
        <v>44956</v>
      </c>
      <c r="J344" s="16" t="s">
        <v>601</v>
      </c>
      <c r="K344" s="63">
        <v>45561</v>
      </c>
      <c r="L344" s="98" t="e">
        <v>#N/A</v>
      </c>
    </row>
    <row r="345" spans="1:12" hidden="1" x14ac:dyDescent="0.25">
      <c r="A345" s="98">
        <v>344</v>
      </c>
      <c r="B345" s="16" t="s">
        <v>442</v>
      </c>
      <c r="C345" s="17">
        <v>9097000873</v>
      </c>
      <c r="D345" s="17" t="s">
        <v>9</v>
      </c>
      <c r="E345" s="17" t="s">
        <v>443</v>
      </c>
      <c r="F345" s="17" t="s">
        <v>444</v>
      </c>
      <c r="G345" s="48">
        <v>44871</v>
      </c>
      <c r="H345" s="12" t="s">
        <v>11</v>
      </c>
      <c r="I345" s="18">
        <v>44871</v>
      </c>
      <c r="J345" s="16" t="s">
        <v>601</v>
      </c>
      <c r="K345" s="64">
        <v>45476</v>
      </c>
      <c r="L345" s="98" t="e">
        <v>#N/A</v>
      </c>
    </row>
    <row r="346" spans="1:12" hidden="1" x14ac:dyDescent="0.25">
      <c r="A346" s="98">
        <v>345</v>
      </c>
      <c r="B346" s="6" t="s">
        <v>445</v>
      </c>
      <c r="C346" s="2">
        <v>9449450062</v>
      </c>
      <c r="D346" s="17" t="s">
        <v>301</v>
      </c>
      <c r="E346" s="17" t="s">
        <v>446</v>
      </c>
      <c r="F346" s="17" t="s">
        <v>447</v>
      </c>
      <c r="G346" s="48">
        <v>44895</v>
      </c>
      <c r="H346" s="30" t="s">
        <v>31</v>
      </c>
      <c r="I346" s="18">
        <v>44895</v>
      </c>
      <c r="J346" s="16" t="s">
        <v>601</v>
      </c>
      <c r="K346" s="64">
        <v>45500</v>
      </c>
      <c r="L346" s="98" t="e">
        <v>#N/A</v>
      </c>
    </row>
    <row r="347" spans="1:12" hidden="1" x14ac:dyDescent="0.25">
      <c r="A347" s="98">
        <v>346</v>
      </c>
      <c r="B347" s="24" t="s">
        <v>448</v>
      </c>
      <c r="C347" s="51">
        <v>9902463369</v>
      </c>
      <c r="D347" s="25" t="s">
        <v>9</v>
      </c>
      <c r="E347" s="51" t="s">
        <v>449</v>
      </c>
      <c r="F347" s="51" t="s">
        <v>15</v>
      </c>
      <c r="G347" s="34">
        <v>44894</v>
      </c>
      <c r="H347" s="43" t="s">
        <v>15</v>
      </c>
      <c r="I347" s="61">
        <v>44894</v>
      </c>
      <c r="J347" s="16" t="s">
        <v>601</v>
      </c>
      <c r="K347" s="64">
        <v>45499</v>
      </c>
      <c r="L347" s="98">
        <v>3820.3</v>
      </c>
    </row>
    <row r="348" spans="1:12" hidden="1" x14ac:dyDescent="0.25">
      <c r="A348" s="98">
        <v>347</v>
      </c>
      <c r="B348" s="16" t="s">
        <v>583</v>
      </c>
      <c r="C348" s="25">
        <v>9900127615</v>
      </c>
      <c r="D348" s="17" t="s">
        <v>214</v>
      </c>
      <c r="E348" s="17" t="s">
        <v>584</v>
      </c>
      <c r="F348" s="2" t="s">
        <v>11</v>
      </c>
      <c r="G348" s="153">
        <v>44937</v>
      </c>
      <c r="H348" s="30" t="s">
        <v>11</v>
      </c>
      <c r="I348" s="47">
        <v>44937</v>
      </c>
      <c r="J348" s="16" t="s">
        <v>601</v>
      </c>
      <c r="K348" s="64">
        <v>45542</v>
      </c>
      <c r="L348" s="98">
        <v>2447.8000000000002</v>
      </c>
    </row>
    <row r="349" spans="1:12" hidden="1" x14ac:dyDescent="0.25">
      <c r="A349" s="98">
        <v>348</v>
      </c>
      <c r="B349" s="16" t="s">
        <v>585</v>
      </c>
      <c r="C349" s="17">
        <v>7676384746</v>
      </c>
      <c r="D349" s="17" t="s">
        <v>24</v>
      </c>
      <c r="E349" s="17" t="s">
        <v>586</v>
      </c>
      <c r="F349" s="17" t="s">
        <v>587</v>
      </c>
      <c r="G349" s="82">
        <v>45016</v>
      </c>
      <c r="H349" s="16" t="s">
        <v>31</v>
      </c>
      <c r="I349" s="68">
        <v>45016</v>
      </c>
      <c r="J349" s="16" t="s">
        <v>601</v>
      </c>
      <c r="K349" s="64">
        <v>45621</v>
      </c>
      <c r="L349" s="98">
        <v>2271</v>
      </c>
    </row>
    <row r="350" spans="1:12" hidden="1" x14ac:dyDescent="0.25">
      <c r="A350" s="98">
        <v>349</v>
      </c>
      <c r="B350" s="16" t="s">
        <v>415</v>
      </c>
      <c r="C350" s="17">
        <v>9449450062</v>
      </c>
      <c r="D350" s="17" t="s">
        <v>315</v>
      </c>
      <c r="E350" s="17" t="s">
        <v>450</v>
      </c>
      <c r="F350" s="17" t="s">
        <v>419</v>
      </c>
      <c r="G350" s="149">
        <v>44877</v>
      </c>
      <c r="H350" s="16" t="s">
        <v>31</v>
      </c>
      <c r="I350" s="36">
        <v>44877</v>
      </c>
      <c r="J350" s="16" t="s">
        <v>601</v>
      </c>
      <c r="K350" s="64">
        <v>45482</v>
      </c>
      <c r="L350" s="98" t="e">
        <v>#N/A</v>
      </c>
    </row>
    <row r="351" spans="1:12" hidden="1" x14ac:dyDescent="0.25">
      <c r="A351" s="98">
        <v>350</v>
      </c>
      <c r="B351" s="16" t="s">
        <v>415</v>
      </c>
      <c r="C351" s="17">
        <v>9449450062</v>
      </c>
      <c r="D351" s="17" t="s">
        <v>451</v>
      </c>
      <c r="E351" s="17" t="s">
        <v>452</v>
      </c>
      <c r="F351" s="17" t="s">
        <v>419</v>
      </c>
      <c r="G351" s="149">
        <v>44878</v>
      </c>
      <c r="H351" s="16" t="s">
        <v>31</v>
      </c>
      <c r="I351" s="36">
        <v>44878</v>
      </c>
      <c r="J351" s="16" t="s">
        <v>601</v>
      </c>
      <c r="K351" s="64">
        <v>45483</v>
      </c>
      <c r="L351" s="98" t="e">
        <v>#N/A</v>
      </c>
    </row>
    <row r="352" spans="1:12" hidden="1" x14ac:dyDescent="0.25">
      <c r="A352" s="98">
        <v>351</v>
      </c>
      <c r="B352" s="24" t="s">
        <v>588</v>
      </c>
      <c r="C352" s="25">
        <v>9901372888</v>
      </c>
      <c r="D352" s="17" t="s">
        <v>9</v>
      </c>
      <c r="E352" s="25" t="s">
        <v>589</v>
      </c>
      <c r="F352" s="25" t="s">
        <v>419</v>
      </c>
      <c r="G352" s="66">
        <v>44955</v>
      </c>
      <c r="H352" s="25" t="s">
        <v>31</v>
      </c>
      <c r="I352" s="69">
        <v>44955</v>
      </c>
      <c r="J352" s="16" t="s">
        <v>601</v>
      </c>
      <c r="K352" s="64">
        <v>45560</v>
      </c>
      <c r="L352" s="98">
        <v>2400.9</v>
      </c>
    </row>
    <row r="353" spans="1:12" hidden="1" x14ac:dyDescent="0.25">
      <c r="A353" s="98">
        <v>352</v>
      </c>
      <c r="B353" s="24" t="s">
        <v>590</v>
      </c>
      <c r="C353" s="32">
        <v>9164848486</v>
      </c>
      <c r="D353" s="25" t="s">
        <v>214</v>
      </c>
      <c r="E353" s="25" t="s">
        <v>591</v>
      </c>
      <c r="F353" s="25" t="s">
        <v>105</v>
      </c>
      <c r="G353" s="66">
        <v>44956</v>
      </c>
      <c r="H353" s="17" t="s">
        <v>105</v>
      </c>
      <c r="I353" s="36">
        <v>44956</v>
      </c>
      <c r="J353" s="16" t="s">
        <v>601</v>
      </c>
      <c r="K353" s="64">
        <v>45561</v>
      </c>
      <c r="L353" s="98">
        <v>2801.1</v>
      </c>
    </row>
    <row r="354" spans="1:12" hidden="1" x14ac:dyDescent="0.25">
      <c r="A354" s="98">
        <v>353</v>
      </c>
      <c r="B354" s="62" t="s">
        <v>453</v>
      </c>
      <c r="C354" s="32">
        <v>9535561437</v>
      </c>
      <c r="D354" s="17" t="s">
        <v>315</v>
      </c>
      <c r="E354" s="17" t="s">
        <v>454</v>
      </c>
      <c r="F354" s="32" t="s">
        <v>343</v>
      </c>
      <c r="G354" s="149">
        <v>44868</v>
      </c>
      <c r="H354" s="17" t="s">
        <v>15</v>
      </c>
      <c r="I354" s="36">
        <v>44868</v>
      </c>
      <c r="J354" s="16" t="s">
        <v>601</v>
      </c>
      <c r="K354" s="64">
        <v>45473</v>
      </c>
      <c r="L354" s="98">
        <v>2739.5</v>
      </c>
    </row>
    <row r="355" spans="1:12" hidden="1" x14ac:dyDescent="0.25">
      <c r="A355" s="98">
        <v>354</v>
      </c>
      <c r="B355" s="16" t="s">
        <v>592</v>
      </c>
      <c r="C355" s="17">
        <v>9847054354</v>
      </c>
      <c r="D355" s="16" t="s">
        <v>24</v>
      </c>
      <c r="E355" s="16" t="s">
        <v>593</v>
      </c>
      <c r="F355" s="16" t="s">
        <v>15</v>
      </c>
      <c r="G355" s="149">
        <v>45010</v>
      </c>
      <c r="H355" s="17" t="s">
        <v>15</v>
      </c>
      <c r="I355" s="36">
        <v>45010</v>
      </c>
      <c r="J355" s="16" t="s">
        <v>601</v>
      </c>
      <c r="K355" s="64">
        <v>45615</v>
      </c>
      <c r="L355" s="98" t="e">
        <v>#N/A</v>
      </c>
    </row>
    <row r="356" spans="1:12" hidden="1" x14ac:dyDescent="0.25">
      <c r="A356" s="98">
        <v>355</v>
      </c>
      <c r="B356" s="17" t="s">
        <v>455</v>
      </c>
      <c r="C356" s="17">
        <v>9008545813</v>
      </c>
      <c r="D356" s="17" t="s">
        <v>140</v>
      </c>
      <c r="E356" s="17" t="s">
        <v>456</v>
      </c>
      <c r="F356" s="17" t="s">
        <v>457</v>
      </c>
      <c r="G356" s="149">
        <v>44830</v>
      </c>
      <c r="H356" s="54" t="s">
        <v>15</v>
      </c>
      <c r="I356" s="36">
        <v>44830</v>
      </c>
      <c r="J356" s="16" t="s">
        <v>601</v>
      </c>
      <c r="K356" s="64">
        <v>45435</v>
      </c>
      <c r="L356" s="98" t="e">
        <v>#N/A</v>
      </c>
    </row>
    <row r="357" spans="1:12" hidden="1" x14ac:dyDescent="0.25">
      <c r="A357" s="98">
        <v>356</v>
      </c>
      <c r="B357" s="16" t="s">
        <v>594</v>
      </c>
      <c r="C357" s="17">
        <v>8660411290</v>
      </c>
      <c r="D357" s="16" t="s">
        <v>595</v>
      </c>
      <c r="E357" s="16" t="s">
        <v>596</v>
      </c>
      <c r="F357" s="16" t="s">
        <v>26</v>
      </c>
      <c r="G357" s="149">
        <v>45009</v>
      </c>
      <c r="H357" s="17" t="s">
        <v>26</v>
      </c>
      <c r="I357" s="36">
        <v>45009</v>
      </c>
      <c r="J357" s="16" t="s">
        <v>601</v>
      </c>
      <c r="K357" s="64">
        <v>45614</v>
      </c>
      <c r="L357" s="98" t="e">
        <v>#N/A</v>
      </c>
    </row>
    <row r="358" spans="1:12" hidden="1" x14ac:dyDescent="0.25">
      <c r="A358" s="98">
        <v>357</v>
      </c>
      <c r="B358" s="16" t="s">
        <v>597</v>
      </c>
      <c r="C358" s="17">
        <v>9448506958</v>
      </c>
      <c r="D358" s="15" t="s">
        <v>598</v>
      </c>
      <c r="E358" s="15" t="s">
        <v>599</v>
      </c>
      <c r="F358" s="16" t="s">
        <v>600</v>
      </c>
      <c r="G358" s="149">
        <v>44994</v>
      </c>
      <c r="H358" s="17" t="s">
        <v>11</v>
      </c>
      <c r="I358" s="36">
        <v>44994</v>
      </c>
      <c r="J358" s="16" t="s">
        <v>601</v>
      </c>
      <c r="K358" s="64">
        <v>45599</v>
      </c>
      <c r="L358" s="98" t="e">
        <v>#N/A</v>
      </c>
    </row>
    <row r="359" spans="1:12" hidden="1" x14ac:dyDescent="0.25">
      <c r="A359" s="98">
        <v>358</v>
      </c>
      <c r="B359" s="16" t="s">
        <v>383</v>
      </c>
      <c r="C359" s="17">
        <v>8139930460</v>
      </c>
      <c r="D359" s="3" t="s">
        <v>301</v>
      </c>
      <c r="E359" s="15" t="s">
        <v>384</v>
      </c>
      <c r="F359" s="17" t="s">
        <v>385</v>
      </c>
      <c r="G359" s="48">
        <v>44870</v>
      </c>
      <c r="H359" s="30" t="s">
        <v>15</v>
      </c>
      <c r="I359" s="18">
        <v>44870</v>
      </c>
      <c r="J359" s="16" t="s">
        <v>676</v>
      </c>
      <c r="K359" s="23">
        <v>45445</v>
      </c>
      <c r="L359" s="98">
        <v>3040.6</v>
      </c>
    </row>
    <row r="360" spans="1:12" hidden="1" x14ac:dyDescent="0.25">
      <c r="A360" s="98">
        <v>359</v>
      </c>
      <c r="B360" s="16" t="s">
        <v>386</v>
      </c>
      <c r="C360" s="17">
        <v>9343555362</v>
      </c>
      <c r="D360" s="3" t="s">
        <v>301</v>
      </c>
      <c r="E360" s="53" t="s">
        <v>387</v>
      </c>
      <c r="F360" s="16" t="s">
        <v>388</v>
      </c>
      <c r="G360" s="48">
        <v>44872</v>
      </c>
      <c r="H360" s="22" t="s">
        <v>11</v>
      </c>
      <c r="I360" s="18">
        <v>44872</v>
      </c>
      <c r="J360" s="16" t="s">
        <v>676</v>
      </c>
      <c r="K360" s="23">
        <v>45447</v>
      </c>
      <c r="L360" s="98">
        <v>3316.9</v>
      </c>
    </row>
    <row r="361" spans="1:12" hidden="1" x14ac:dyDescent="0.25">
      <c r="A361" s="98">
        <v>360</v>
      </c>
      <c r="B361" s="16" t="s">
        <v>389</v>
      </c>
      <c r="C361" s="17">
        <v>9741228774</v>
      </c>
      <c r="D361" s="3" t="s">
        <v>301</v>
      </c>
      <c r="E361" s="53" t="s">
        <v>390</v>
      </c>
      <c r="F361" s="22" t="s">
        <v>50</v>
      </c>
      <c r="G361" s="48">
        <v>44873</v>
      </c>
      <c r="H361" s="22" t="s">
        <v>11</v>
      </c>
      <c r="I361" s="18">
        <v>44873</v>
      </c>
      <c r="J361" s="16" t="s">
        <v>676</v>
      </c>
      <c r="K361" s="23">
        <v>45448</v>
      </c>
      <c r="L361" s="98">
        <v>2881.1</v>
      </c>
    </row>
    <row r="362" spans="1:12" hidden="1" x14ac:dyDescent="0.25">
      <c r="A362" s="98">
        <v>361</v>
      </c>
      <c r="B362" s="45" t="s">
        <v>391</v>
      </c>
      <c r="C362" s="17">
        <v>9448072587</v>
      </c>
      <c r="D362" s="30" t="s">
        <v>315</v>
      </c>
      <c r="E362" s="15" t="s">
        <v>392</v>
      </c>
      <c r="F362" s="16" t="s">
        <v>31</v>
      </c>
      <c r="G362" s="48">
        <v>44874</v>
      </c>
      <c r="H362" s="20" t="s">
        <v>31</v>
      </c>
      <c r="I362" s="18">
        <v>44874</v>
      </c>
      <c r="J362" s="16" t="s">
        <v>676</v>
      </c>
      <c r="K362" s="23">
        <v>45449</v>
      </c>
      <c r="L362" s="98">
        <v>3880</v>
      </c>
    </row>
    <row r="363" spans="1:12" hidden="1" x14ac:dyDescent="0.25">
      <c r="A363" s="98">
        <v>362</v>
      </c>
      <c r="B363" s="1" t="s">
        <v>400</v>
      </c>
      <c r="C363" s="17">
        <v>9845412197</v>
      </c>
      <c r="D363" s="17" t="s">
        <v>401</v>
      </c>
      <c r="E363" s="53" t="s">
        <v>402</v>
      </c>
      <c r="F363" s="16" t="s">
        <v>403</v>
      </c>
      <c r="G363" s="148">
        <v>44879</v>
      </c>
      <c r="H363" s="15" t="s">
        <v>15</v>
      </c>
      <c r="I363" s="5">
        <v>44880</v>
      </c>
      <c r="J363" s="16" t="s">
        <v>676</v>
      </c>
      <c r="K363" s="23">
        <v>45454</v>
      </c>
      <c r="L363" s="98">
        <v>3086.9</v>
      </c>
    </row>
    <row r="364" spans="1:12" hidden="1" x14ac:dyDescent="0.25">
      <c r="A364" s="98">
        <v>363</v>
      </c>
      <c r="B364" s="1" t="s">
        <v>404</v>
      </c>
      <c r="C364" s="17">
        <v>9886061920</v>
      </c>
      <c r="D364" s="16" t="s">
        <v>405</v>
      </c>
      <c r="E364" s="53" t="s">
        <v>406</v>
      </c>
      <c r="F364" s="2" t="s">
        <v>407</v>
      </c>
      <c r="G364" s="48">
        <v>44882</v>
      </c>
      <c r="H364" s="22" t="s">
        <v>11</v>
      </c>
      <c r="I364" s="18">
        <v>44882</v>
      </c>
      <c r="J364" s="16" t="s">
        <v>676</v>
      </c>
      <c r="K364" s="23">
        <v>45457</v>
      </c>
      <c r="L364" s="98">
        <v>2534.9</v>
      </c>
    </row>
    <row r="365" spans="1:12" hidden="1" x14ac:dyDescent="0.25">
      <c r="A365" s="98">
        <v>364</v>
      </c>
      <c r="B365" s="53" t="s">
        <v>408</v>
      </c>
      <c r="C365" s="17">
        <v>9480206409</v>
      </c>
      <c r="D365" s="3" t="s">
        <v>301</v>
      </c>
      <c r="E365" s="15" t="s">
        <v>409</v>
      </c>
      <c r="F365" s="17" t="s">
        <v>410</v>
      </c>
      <c r="G365" s="48">
        <v>44885</v>
      </c>
      <c r="H365" s="20" t="s">
        <v>31</v>
      </c>
      <c r="I365" s="18">
        <v>44885</v>
      </c>
      <c r="J365" s="16" t="s">
        <v>676</v>
      </c>
      <c r="K365" s="23">
        <v>45460</v>
      </c>
      <c r="L365" s="98">
        <v>2326.9</v>
      </c>
    </row>
    <row r="366" spans="1:12" hidden="1" x14ac:dyDescent="0.25">
      <c r="A366" s="98">
        <v>365</v>
      </c>
      <c r="B366" s="53" t="s">
        <v>411</v>
      </c>
      <c r="C366" s="17">
        <v>9811306349</v>
      </c>
      <c r="D366" s="17" t="s">
        <v>277</v>
      </c>
      <c r="E366" s="15" t="s">
        <v>412</v>
      </c>
      <c r="F366" s="17" t="s">
        <v>413</v>
      </c>
      <c r="G366" s="48">
        <v>44888</v>
      </c>
      <c r="H366" s="20" t="s">
        <v>15</v>
      </c>
      <c r="I366" s="18">
        <v>44888</v>
      </c>
      <c r="J366" s="16" t="s">
        <v>676</v>
      </c>
      <c r="K366" s="23">
        <v>45463</v>
      </c>
      <c r="L366" s="98">
        <v>1876.9</v>
      </c>
    </row>
    <row r="367" spans="1:12" hidden="1" x14ac:dyDescent="0.25">
      <c r="A367" s="98">
        <v>366</v>
      </c>
      <c r="B367" s="53" t="s">
        <v>411</v>
      </c>
      <c r="C367" s="17">
        <v>9811306349</v>
      </c>
      <c r="D367" s="17" t="s">
        <v>277</v>
      </c>
      <c r="E367" s="15" t="s">
        <v>414</v>
      </c>
      <c r="F367" s="17" t="s">
        <v>413</v>
      </c>
      <c r="G367" s="48">
        <v>44889</v>
      </c>
      <c r="H367" s="20" t="s">
        <v>15</v>
      </c>
      <c r="I367" s="18">
        <v>44889</v>
      </c>
      <c r="J367" s="16" t="s">
        <v>676</v>
      </c>
      <c r="K367" s="23">
        <v>45464</v>
      </c>
      <c r="L367" s="98">
        <v>2222.9</v>
      </c>
    </row>
    <row r="368" spans="1:12" hidden="1" x14ac:dyDescent="0.25">
      <c r="A368" s="98">
        <v>367</v>
      </c>
      <c r="B368" s="16" t="s">
        <v>420</v>
      </c>
      <c r="C368" s="17">
        <v>9901372143</v>
      </c>
      <c r="D368" s="17" t="s">
        <v>9</v>
      </c>
      <c r="E368" s="15" t="s">
        <v>421</v>
      </c>
      <c r="F368" s="17" t="s">
        <v>104</v>
      </c>
      <c r="G368" s="48">
        <v>44891</v>
      </c>
      <c r="H368" s="30" t="s">
        <v>105</v>
      </c>
      <c r="I368" s="18">
        <v>44891</v>
      </c>
      <c r="J368" s="16" t="s">
        <v>676</v>
      </c>
      <c r="K368" s="23">
        <v>45466</v>
      </c>
      <c r="L368" s="98">
        <v>2950.5</v>
      </c>
    </row>
    <row r="369" spans="1:12" hidden="1" x14ac:dyDescent="0.25">
      <c r="A369" s="98">
        <v>368</v>
      </c>
      <c r="B369" s="16" t="s">
        <v>428</v>
      </c>
      <c r="C369" s="17">
        <v>9886764360</v>
      </c>
      <c r="D369" s="17" t="s">
        <v>13</v>
      </c>
      <c r="E369" s="53" t="s">
        <v>429</v>
      </c>
      <c r="F369" s="17" t="s">
        <v>31</v>
      </c>
      <c r="G369" s="148">
        <v>44895</v>
      </c>
      <c r="H369" s="30" t="s">
        <v>31</v>
      </c>
      <c r="I369" s="31">
        <v>44895</v>
      </c>
      <c r="J369" s="16" t="s">
        <v>676</v>
      </c>
      <c r="K369" s="23">
        <v>45470</v>
      </c>
      <c r="L369" s="98">
        <v>1663.7</v>
      </c>
    </row>
    <row r="370" spans="1:12" hidden="1" x14ac:dyDescent="0.25">
      <c r="A370" s="98">
        <v>369</v>
      </c>
      <c r="B370" s="16" t="s">
        <v>428</v>
      </c>
      <c r="C370" s="17">
        <v>9886764360</v>
      </c>
      <c r="D370" s="17" t="s">
        <v>13</v>
      </c>
      <c r="E370" s="15" t="s">
        <v>430</v>
      </c>
      <c r="F370" s="17" t="s">
        <v>31</v>
      </c>
      <c r="G370" s="148">
        <v>44895</v>
      </c>
      <c r="H370" s="30" t="s">
        <v>31</v>
      </c>
      <c r="I370" s="31">
        <v>44895</v>
      </c>
      <c r="J370" s="16" t="s">
        <v>676</v>
      </c>
      <c r="K370" s="23">
        <v>45470</v>
      </c>
      <c r="L370" s="98">
        <v>1026.5</v>
      </c>
    </row>
    <row r="371" spans="1:12" hidden="1" x14ac:dyDescent="0.25">
      <c r="A371" s="98">
        <v>370</v>
      </c>
      <c r="B371" s="16" t="s">
        <v>428</v>
      </c>
      <c r="C371" s="17">
        <v>9886764360</v>
      </c>
      <c r="D371" s="17" t="s">
        <v>13</v>
      </c>
      <c r="E371" s="15" t="s">
        <v>431</v>
      </c>
      <c r="F371" s="17" t="s">
        <v>31</v>
      </c>
      <c r="G371" s="148">
        <v>44895</v>
      </c>
      <c r="H371" s="30" t="s">
        <v>31</v>
      </c>
      <c r="I371" s="31">
        <v>44895</v>
      </c>
      <c r="J371" s="16" t="s">
        <v>676</v>
      </c>
      <c r="K371" s="23">
        <v>45470</v>
      </c>
      <c r="L371" s="98">
        <v>2065.6</v>
      </c>
    </row>
    <row r="372" spans="1:12" hidden="1" x14ac:dyDescent="0.25">
      <c r="A372" s="98">
        <v>371</v>
      </c>
      <c r="B372" s="16" t="s">
        <v>432</v>
      </c>
      <c r="C372" s="17">
        <v>8496815167</v>
      </c>
      <c r="D372" s="3" t="s">
        <v>301</v>
      </c>
      <c r="E372" s="15" t="s">
        <v>433</v>
      </c>
      <c r="F372" s="2" t="s">
        <v>15</v>
      </c>
      <c r="G372" s="48">
        <v>44897</v>
      </c>
      <c r="H372" s="30" t="s">
        <v>15</v>
      </c>
      <c r="I372" s="18">
        <v>44897</v>
      </c>
      <c r="J372" s="16" t="s">
        <v>676</v>
      </c>
      <c r="K372" s="23">
        <v>45472</v>
      </c>
      <c r="L372" s="98">
        <v>3447.7</v>
      </c>
    </row>
    <row r="373" spans="1:12" hidden="1" x14ac:dyDescent="0.25">
      <c r="A373" s="98">
        <v>372</v>
      </c>
      <c r="B373" s="16" t="s">
        <v>459</v>
      </c>
      <c r="C373" s="17">
        <v>9663377288</v>
      </c>
      <c r="D373" s="17" t="s">
        <v>13</v>
      </c>
      <c r="E373" s="15" t="s">
        <v>460</v>
      </c>
      <c r="F373" s="17" t="s">
        <v>461</v>
      </c>
      <c r="G373" s="148">
        <v>44902</v>
      </c>
      <c r="H373" s="22" t="s">
        <v>50</v>
      </c>
      <c r="I373" s="31">
        <v>44902</v>
      </c>
      <c r="J373" s="16" t="s">
        <v>676</v>
      </c>
      <c r="K373" s="23">
        <v>45477</v>
      </c>
      <c r="L373" s="98">
        <v>1711</v>
      </c>
    </row>
    <row r="374" spans="1:12" hidden="1" x14ac:dyDescent="0.25">
      <c r="A374" s="98">
        <v>373</v>
      </c>
      <c r="B374" s="56" t="s">
        <v>415</v>
      </c>
      <c r="C374" s="2">
        <v>9880742577</v>
      </c>
      <c r="D374" s="3" t="s">
        <v>301</v>
      </c>
      <c r="E374" s="14" t="s">
        <v>434</v>
      </c>
      <c r="F374" s="2" t="s">
        <v>31</v>
      </c>
      <c r="G374" s="148">
        <v>44869</v>
      </c>
      <c r="H374" s="30" t="s">
        <v>31</v>
      </c>
      <c r="I374" s="31">
        <v>44869</v>
      </c>
      <c r="J374" s="16" t="s">
        <v>676</v>
      </c>
      <c r="K374" s="23">
        <v>45444</v>
      </c>
      <c r="L374" s="98">
        <v>3179.2</v>
      </c>
    </row>
    <row r="375" spans="1:12" hidden="1" x14ac:dyDescent="0.25">
      <c r="A375" s="98">
        <v>374</v>
      </c>
      <c r="B375" s="16" t="s">
        <v>462</v>
      </c>
      <c r="C375" s="17">
        <v>9591461345</v>
      </c>
      <c r="D375" s="19" t="s">
        <v>315</v>
      </c>
      <c r="E375" s="15" t="s">
        <v>463</v>
      </c>
      <c r="F375" s="17" t="s">
        <v>464</v>
      </c>
      <c r="G375" s="48">
        <v>44908</v>
      </c>
      <c r="H375" s="30" t="s">
        <v>31</v>
      </c>
      <c r="I375" s="18">
        <v>44908</v>
      </c>
      <c r="J375" s="16" t="s">
        <v>676</v>
      </c>
      <c r="K375" s="23">
        <v>45483</v>
      </c>
      <c r="L375" s="98">
        <v>3689</v>
      </c>
    </row>
    <row r="376" spans="1:12" hidden="1" x14ac:dyDescent="0.25">
      <c r="A376" s="98">
        <v>375</v>
      </c>
      <c r="B376" s="16" t="s">
        <v>445</v>
      </c>
      <c r="C376" s="17">
        <v>9449450062</v>
      </c>
      <c r="D376" s="3" t="s">
        <v>301</v>
      </c>
      <c r="E376" s="53" t="s">
        <v>482</v>
      </c>
      <c r="F376" s="16" t="s">
        <v>419</v>
      </c>
      <c r="G376" s="48">
        <v>44914</v>
      </c>
      <c r="H376" s="30" t="s">
        <v>31</v>
      </c>
      <c r="I376" s="18">
        <v>44914</v>
      </c>
      <c r="J376" s="16" t="s">
        <v>676</v>
      </c>
      <c r="K376" s="23">
        <v>45489</v>
      </c>
      <c r="L376" s="98">
        <v>2420.6999999999998</v>
      </c>
    </row>
    <row r="377" spans="1:12" hidden="1" x14ac:dyDescent="0.25">
      <c r="A377" s="98">
        <v>376</v>
      </c>
      <c r="B377" s="16" t="s">
        <v>445</v>
      </c>
      <c r="C377" s="17">
        <v>9449450062</v>
      </c>
      <c r="D377" s="3" t="s">
        <v>301</v>
      </c>
      <c r="E377" s="53" t="s">
        <v>483</v>
      </c>
      <c r="F377" s="16" t="s">
        <v>419</v>
      </c>
      <c r="G377" s="48">
        <v>44914</v>
      </c>
      <c r="H377" s="30" t="s">
        <v>31</v>
      </c>
      <c r="I377" s="18">
        <v>44914</v>
      </c>
      <c r="J377" s="16" t="s">
        <v>676</v>
      </c>
      <c r="K377" s="23">
        <v>45489</v>
      </c>
      <c r="L377" s="98">
        <v>2939.1</v>
      </c>
    </row>
    <row r="378" spans="1:12" hidden="1" x14ac:dyDescent="0.25">
      <c r="A378" s="98">
        <v>377</v>
      </c>
      <c r="B378" s="16" t="s">
        <v>445</v>
      </c>
      <c r="C378" s="17">
        <v>9449450062</v>
      </c>
      <c r="D378" s="19" t="s">
        <v>315</v>
      </c>
      <c r="E378" s="53" t="s">
        <v>465</v>
      </c>
      <c r="F378" s="16" t="s">
        <v>419</v>
      </c>
      <c r="G378" s="48">
        <v>44914</v>
      </c>
      <c r="H378" s="30" t="s">
        <v>31</v>
      </c>
      <c r="I378" s="18">
        <v>44914</v>
      </c>
      <c r="J378" s="16" t="s">
        <v>676</v>
      </c>
      <c r="K378" s="23">
        <v>45489</v>
      </c>
      <c r="L378" s="98">
        <v>2741.4</v>
      </c>
    </row>
    <row r="379" spans="1:12" hidden="1" x14ac:dyDescent="0.25">
      <c r="A379" s="98">
        <v>378</v>
      </c>
      <c r="B379" s="6" t="s">
        <v>469</v>
      </c>
      <c r="C379" s="17">
        <v>9845559238</v>
      </c>
      <c r="D379" s="19" t="s">
        <v>315</v>
      </c>
      <c r="E379" s="15" t="s">
        <v>470</v>
      </c>
      <c r="F379" s="17" t="s">
        <v>471</v>
      </c>
      <c r="G379" s="48">
        <v>44918</v>
      </c>
      <c r="H379" s="30" t="s">
        <v>11</v>
      </c>
      <c r="I379" s="18">
        <v>44918</v>
      </c>
      <c r="J379" s="16" t="s">
        <v>676</v>
      </c>
      <c r="K379" s="23">
        <v>45493</v>
      </c>
      <c r="L379" s="98">
        <v>2610.5</v>
      </c>
    </row>
    <row r="380" spans="1:12" hidden="1" x14ac:dyDescent="0.25">
      <c r="A380" s="98">
        <v>379</v>
      </c>
      <c r="B380" s="16" t="s">
        <v>472</v>
      </c>
      <c r="C380" s="17">
        <v>9845334554</v>
      </c>
      <c r="D380" s="17" t="s">
        <v>473</v>
      </c>
      <c r="E380" s="15" t="s">
        <v>474</v>
      </c>
      <c r="F380" s="17" t="s">
        <v>475</v>
      </c>
      <c r="G380" s="48">
        <v>44931</v>
      </c>
      <c r="H380" s="15" t="s">
        <v>11</v>
      </c>
      <c r="I380" s="18">
        <v>44931</v>
      </c>
      <c r="J380" s="16" t="s">
        <v>676</v>
      </c>
      <c r="K380" s="23">
        <v>45506</v>
      </c>
      <c r="L380" s="98">
        <v>3962.4</v>
      </c>
    </row>
    <row r="381" spans="1:12" hidden="1" x14ac:dyDescent="0.25">
      <c r="A381" s="98">
        <v>380</v>
      </c>
      <c r="B381" s="16" t="s">
        <v>485</v>
      </c>
      <c r="C381" s="17">
        <v>9964899923</v>
      </c>
      <c r="D381" s="17" t="s">
        <v>9</v>
      </c>
      <c r="E381" s="53" t="s">
        <v>486</v>
      </c>
      <c r="F381" s="17" t="s">
        <v>15</v>
      </c>
      <c r="G381" s="48">
        <v>44932</v>
      </c>
      <c r="H381" s="22" t="s">
        <v>15</v>
      </c>
      <c r="I381" s="18">
        <v>44932</v>
      </c>
      <c r="J381" s="16" t="s">
        <v>676</v>
      </c>
      <c r="K381" s="23">
        <v>45507</v>
      </c>
      <c r="L381" s="98">
        <v>3462.2</v>
      </c>
    </row>
    <row r="382" spans="1:12" hidden="1" x14ac:dyDescent="0.25">
      <c r="A382" s="98">
        <v>381</v>
      </c>
      <c r="B382" s="9" t="s">
        <v>489</v>
      </c>
      <c r="C382" s="17">
        <v>9845955669</v>
      </c>
      <c r="D382" s="10" t="s">
        <v>9</v>
      </c>
      <c r="E382" s="14" t="s">
        <v>490</v>
      </c>
      <c r="F382" s="11" t="s">
        <v>31</v>
      </c>
      <c r="G382" s="48">
        <v>44937</v>
      </c>
      <c r="H382" s="12" t="s">
        <v>31</v>
      </c>
      <c r="I382" s="8">
        <v>44937</v>
      </c>
      <c r="J382" s="16" t="s">
        <v>676</v>
      </c>
      <c r="K382" s="23">
        <v>45512</v>
      </c>
      <c r="L382" s="98">
        <v>3136.4</v>
      </c>
    </row>
    <row r="383" spans="1:12" hidden="1" x14ac:dyDescent="0.25">
      <c r="A383" s="98">
        <v>382</v>
      </c>
      <c r="B383" s="53" t="s">
        <v>491</v>
      </c>
      <c r="C383" s="17">
        <v>9916181514</v>
      </c>
      <c r="D383" s="15" t="s">
        <v>24</v>
      </c>
      <c r="E383" s="15" t="s">
        <v>492</v>
      </c>
      <c r="F383" s="15" t="s">
        <v>235</v>
      </c>
      <c r="G383" s="48">
        <v>44938</v>
      </c>
      <c r="H383" s="54" t="s">
        <v>31</v>
      </c>
      <c r="I383" s="48">
        <v>44938</v>
      </c>
      <c r="J383" s="16" t="s">
        <v>676</v>
      </c>
      <c r="K383" s="23">
        <v>45513</v>
      </c>
      <c r="L383" s="98">
        <v>961</v>
      </c>
    </row>
    <row r="384" spans="1:12" hidden="1" x14ac:dyDescent="0.25">
      <c r="A384" s="98">
        <v>383</v>
      </c>
      <c r="B384" s="16" t="s">
        <v>493</v>
      </c>
      <c r="C384" s="17">
        <v>9591931054</v>
      </c>
      <c r="D384" s="67" t="s">
        <v>301</v>
      </c>
      <c r="E384" s="17" t="s">
        <v>494</v>
      </c>
      <c r="F384" s="17" t="s">
        <v>495</v>
      </c>
      <c r="G384" s="48">
        <v>44942</v>
      </c>
      <c r="H384" s="20" t="s">
        <v>15</v>
      </c>
      <c r="I384" s="18">
        <v>44942</v>
      </c>
      <c r="J384" s="16" t="s">
        <v>676</v>
      </c>
      <c r="K384" s="23">
        <v>45517</v>
      </c>
      <c r="L384" s="98">
        <v>1766.2</v>
      </c>
    </row>
    <row r="385" spans="1:12" hidden="1" x14ac:dyDescent="0.25">
      <c r="A385" s="98">
        <v>384</v>
      </c>
      <c r="B385" s="16" t="s">
        <v>493</v>
      </c>
      <c r="C385" s="17">
        <v>9591931054</v>
      </c>
      <c r="D385" s="3" t="s">
        <v>301</v>
      </c>
      <c r="E385" s="17" t="s">
        <v>496</v>
      </c>
      <c r="F385" s="17" t="s">
        <v>495</v>
      </c>
      <c r="G385" s="48">
        <v>44942</v>
      </c>
      <c r="H385" s="20" t="s">
        <v>15</v>
      </c>
      <c r="I385" s="18">
        <v>44942</v>
      </c>
      <c r="J385" s="16" t="s">
        <v>676</v>
      </c>
      <c r="K385" s="23">
        <v>45517</v>
      </c>
      <c r="L385" s="98">
        <v>1713.1</v>
      </c>
    </row>
    <row r="386" spans="1:12" hidden="1" x14ac:dyDescent="0.25">
      <c r="A386" s="98">
        <v>385</v>
      </c>
      <c r="B386" s="16" t="s">
        <v>493</v>
      </c>
      <c r="C386" s="17">
        <v>9591931054</v>
      </c>
      <c r="D386" s="3" t="s">
        <v>301</v>
      </c>
      <c r="E386" s="17" t="s">
        <v>497</v>
      </c>
      <c r="F386" s="17" t="s">
        <v>495</v>
      </c>
      <c r="G386" s="48">
        <v>44942</v>
      </c>
      <c r="H386" s="20" t="s">
        <v>15</v>
      </c>
      <c r="I386" s="18">
        <v>44942</v>
      </c>
      <c r="J386" s="16" t="s">
        <v>676</v>
      </c>
      <c r="K386" s="23">
        <v>45517</v>
      </c>
      <c r="L386" s="98">
        <v>1764.7</v>
      </c>
    </row>
    <row r="387" spans="1:12" hidden="1" x14ac:dyDescent="0.25">
      <c r="A387" s="98">
        <v>386</v>
      </c>
      <c r="B387" s="6" t="s">
        <v>498</v>
      </c>
      <c r="C387" s="17">
        <v>9448506958</v>
      </c>
      <c r="D387" s="17" t="s">
        <v>9</v>
      </c>
      <c r="E387" s="17" t="s">
        <v>499</v>
      </c>
      <c r="F387" s="17" t="s">
        <v>166</v>
      </c>
      <c r="G387" s="148">
        <v>44944</v>
      </c>
      <c r="H387" s="17" t="s">
        <v>15</v>
      </c>
      <c r="I387" s="31">
        <v>44944</v>
      </c>
      <c r="J387" s="16" t="s">
        <v>676</v>
      </c>
      <c r="K387" s="23">
        <v>45519</v>
      </c>
      <c r="L387" s="98">
        <v>3617.9</v>
      </c>
    </row>
    <row r="388" spans="1:12" hidden="1" x14ac:dyDescent="0.25">
      <c r="A388" s="98">
        <v>387</v>
      </c>
      <c r="B388" s="16" t="s">
        <v>500</v>
      </c>
      <c r="C388" s="17">
        <v>9964485913</v>
      </c>
      <c r="D388" s="3" t="s">
        <v>301</v>
      </c>
      <c r="E388" s="17" t="s">
        <v>501</v>
      </c>
      <c r="F388" s="17" t="s">
        <v>502</v>
      </c>
      <c r="G388" s="48">
        <v>44949</v>
      </c>
      <c r="H388" s="20" t="s">
        <v>31</v>
      </c>
      <c r="I388" s="18">
        <v>44949</v>
      </c>
      <c r="J388" s="16" t="s">
        <v>676</v>
      </c>
      <c r="K388" s="23">
        <v>45524</v>
      </c>
      <c r="L388" s="98">
        <v>3140.9</v>
      </c>
    </row>
    <row r="389" spans="1:12" hidden="1" x14ac:dyDescent="0.25">
      <c r="A389" s="98">
        <v>388</v>
      </c>
      <c r="B389" s="53" t="s">
        <v>503</v>
      </c>
      <c r="C389" s="17">
        <v>9902271145</v>
      </c>
      <c r="D389" s="19" t="s">
        <v>315</v>
      </c>
      <c r="E389" s="17" t="s">
        <v>504</v>
      </c>
      <c r="F389" s="17" t="s">
        <v>505</v>
      </c>
      <c r="G389" s="48">
        <v>44949</v>
      </c>
      <c r="H389" s="22" t="s">
        <v>31</v>
      </c>
      <c r="I389" s="18">
        <v>44949</v>
      </c>
      <c r="J389" s="16" t="s">
        <v>676</v>
      </c>
      <c r="K389" s="23">
        <v>45524</v>
      </c>
      <c r="L389" s="98">
        <v>2653.9</v>
      </c>
    </row>
    <row r="390" spans="1:12" hidden="1" x14ac:dyDescent="0.25">
      <c r="A390" s="98">
        <v>389</v>
      </c>
      <c r="B390" s="53" t="s">
        <v>509</v>
      </c>
      <c r="C390" s="17">
        <v>9980203639</v>
      </c>
      <c r="D390" s="3" t="s">
        <v>301</v>
      </c>
      <c r="E390" s="15" t="s">
        <v>510</v>
      </c>
      <c r="F390" s="17" t="s">
        <v>511</v>
      </c>
      <c r="G390" s="48">
        <v>44951</v>
      </c>
      <c r="H390" s="20" t="s">
        <v>15</v>
      </c>
      <c r="I390" s="18">
        <v>44951</v>
      </c>
      <c r="J390" s="16" t="s">
        <v>676</v>
      </c>
      <c r="K390" s="23">
        <v>45526</v>
      </c>
      <c r="L390" s="98">
        <v>2306.8000000000002</v>
      </c>
    </row>
    <row r="391" spans="1:12" hidden="1" x14ac:dyDescent="0.25">
      <c r="A391" s="98">
        <v>390</v>
      </c>
      <c r="B391" s="53" t="s">
        <v>512</v>
      </c>
      <c r="C391" s="17">
        <v>9740110275</v>
      </c>
      <c r="D391" s="19" t="s">
        <v>315</v>
      </c>
      <c r="E391" s="15" t="s">
        <v>513</v>
      </c>
      <c r="F391" s="22" t="s">
        <v>31</v>
      </c>
      <c r="G391" s="48">
        <v>44951</v>
      </c>
      <c r="H391" s="22" t="s">
        <v>31</v>
      </c>
      <c r="I391" s="18">
        <v>44951</v>
      </c>
      <c r="J391" s="16" t="s">
        <v>676</v>
      </c>
      <c r="K391" s="23">
        <v>45526</v>
      </c>
      <c r="L391" s="98">
        <v>3807</v>
      </c>
    </row>
    <row r="392" spans="1:12" x14ac:dyDescent="0.25">
      <c r="A392" s="98">
        <v>391</v>
      </c>
      <c r="B392" s="16" t="s">
        <v>514</v>
      </c>
      <c r="C392" s="17">
        <v>9980608965</v>
      </c>
      <c r="D392" s="17" t="s">
        <v>9</v>
      </c>
      <c r="E392" s="17" t="s">
        <v>515</v>
      </c>
      <c r="F392" s="17" t="s">
        <v>108</v>
      </c>
      <c r="G392" s="48">
        <v>44953</v>
      </c>
      <c r="H392" s="21" t="s">
        <v>47</v>
      </c>
      <c r="I392" s="18">
        <v>44953</v>
      </c>
      <c r="J392" s="16" t="s">
        <v>676</v>
      </c>
      <c r="K392" s="23">
        <v>45528</v>
      </c>
      <c r="L392" s="98">
        <v>3623</v>
      </c>
    </row>
    <row r="393" spans="1:12" hidden="1" x14ac:dyDescent="0.25">
      <c r="A393" s="98">
        <v>392</v>
      </c>
      <c r="B393" s="6" t="s">
        <v>516</v>
      </c>
      <c r="C393" s="2">
        <v>9901698157</v>
      </c>
      <c r="D393" s="17" t="s">
        <v>13</v>
      </c>
      <c r="E393" s="15" t="s">
        <v>517</v>
      </c>
      <c r="F393" s="2" t="s">
        <v>266</v>
      </c>
      <c r="G393" s="48">
        <v>44961</v>
      </c>
      <c r="H393" s="30" t="s">
        <v>11</v>
      </c>
      <c r="I393" s="18">
        <v>44961</v>
      </c>
      <c r="J393" s="16" t="s">
        <v>676</v>
      </c>
      <c r="K393" s="23">
        <v>45536</v>
      </c>
      <c r="L393" s="98">
        <v>2621.5</v>
      </c>
    </row>
    <row r="394" spans="1:12" hidden="1" x14ac:dyDescent="0.25">
      <c r="A394" s="98">
        <v>393</v>
      </c>
      <c r="B394" s="16" t="s">
        <v>602</v>
      </c>
      <c r="C394" s="17">
        <v>8453752579</v>
      </c>
      <c r="D394" s="10" t="s">
        <v>603</v>
      </c>
      <c r="E394" s="15" t="s">
        <v>604</v>
      </c>
      <c r="F394" s="16" t="s">
        <v>605</v>
      </c>
      <c r="G394" s="48">
        <v>44961</v>
      </c>
      <c r="H394" s="22" t="s">
        <v>31</v>
      </c>
      <c r="I394" s="18">
        <v>44961</v>
      </c>
      <c r="J394" s="16" t="s">
        <v>676</v>
      </c>
      <c r="K394" s="23">
        <v>45536</v>
      </c>
      <c r="L394" s="98" t="e">
        <v>#N/A</v>
      </c>
    </row>
    <row r="395" spans="1:12" hidden="1" x14ac:dyDescent="0.25">
      <c r="A395" s="98">
        <v>394</v>
      </c>
      <c r="B395" s="16" t="s">
        <v>518</v>
      </c>
      <c r="C395" s="2">
        <v>7899880259</v>
      </c>
      <c r="D395" s="19" t="s">
        <v>315</v>
      </c>
      <c r="E395" s="15" t="s">
        <v>519</v>
      </c>
      <c r="F395" s="17" t="s">
        <v>163</v>
      </c>
      <c r="G395" s="48">
        <v>44964</v>
      </c>
      <c r="H395" s="15" t="s">
        <v>11</v>
      </c>
      <c r="I395" s="18">
        <v>44964</v>
      </c>
      <c r="J395" s="16" t="s">
        <v>676</v>
      </c>
      <c r="K395" s="23">
        <v>45539</v>
      </c>
      <c r="L395" s="98">
        <v>2744</v>
      </c>
    </row>
    <row r="396" spans="1:12" hidden="1" x14ac:dyDescent="0.25">
      <c r="A396" s="98">
        <v>395</v>
      </c>
      <c r="B396" s="16" t="s">
        <v>518</v>
      </c>
      <c r="C396" s="2">
        <v>7899880259</v>
      </c>
      <c r="D396" s="25" t="s">
        <v>9</v>
      </c>
      <c r="E396" s="53" t="s">
        <v>520</v>
      </c>
      <c r="F396" s="17" t="s">
        <v>163</v>
      </c>
      <c r="G396" s="48">
        <v>44967</v>
      </c>
      <c r="H396" s="54" t="s">
        <v>11</v>
      </c>
      <c r="I396" s="18">
        <v>44967</v>
      </c>
      <c r="J396" s="16" t="s">
        <v>676</v>
      </c>
      <c r="K396" s="23">
        <v>45542</v>
      </c>
      <c r="L396" s="98">
        <v>3105.8</v>
      </c>
    </row>
    <row r="397" spans="1:12" hidden="1" x14ac:dyDescent="0.25">
      <c r="A397" s="98">
        <v>396</v>
      </c>
      <c r="B397" s="16" t="s">
        <v>522</v>
      </c>
      <c r="C397" s="17">
        <v>9738887919</v>
      </c>
      <c r="D397" s="3" t="s">
        <v>301</v>
      </c>
      <c r="E397" s="17" t="s">
        <v>523</v>
      </c>
      <c r="F397" s="17" t="s">
        <v>524</v>
      </c>
      <c r="G397" s="48">
        <v>44967</v>
      </c>
      <c r="H397" s="54" t="s">
        <v>11</v>
      </c>
      <c r="I397" s="18">
        <v>44967</v>
      </c>
      <c r="J397" s="16" t="s">
        <v>676</v>
      </c>
      <c r="K397" s="23">
        <v>45542</v>
      </c>
      <c r="L397" s="98">
        <v>1664.8</v>
      </c>
    </row>
    <row r="398" spans="1:12" hidden="1" x14ac:dyDescent="0.25">
      <c r="A398" s="98">
        <v>397</v>
      </c>
      <c r="B398" s="16" t="s">
        <v>525</v>
      </c>
      <c r="C398" s="17">
        <v>9900000035</v>
      </c>
      <c r="D398" s="17" t="s">
        <v>24</v>
      </c>
      <c r="E398" s="15" t="s">
        <v>526</v>
      </c>
      <c r="F398" s="54" t="s">
        <v>50</v>
      </c>
      <c r="G398" s="48">
        <v>44968</v>
      </c>
      <c r="H398" s="54" t="s">
        <v>50</v>
      </c>
      <c r="I398" s="18">
        <v>44968</v>
      </c>
      <c r="J398" s="16" t="s">
        <v>676</v>
      </c>
      <c r="K398" s="23">
        <v>45543</v>
      </c>
      <c r="L398" s="98">
        <v>3792.2</v>
      </c>
    </row>
    <row r="399" spans="1:12" hidden="1" x14ac:dyDescent="0.25">
      <c r="A399" s="98">
        <v>398</v>
      </c>
      <c r="B399" s="16" t="s">
        <v>527</v>
      </c>
      <c r="C399" s="2">
        <v>9443265125</v>
      </c>
      <c r="D399" s="17" t="s">
        <v>24</v>
      </c>
      <c r="E399" s="15" t="s">
        <v>528</v>
      </c>
      <c r="F399" s="17" t="s">
        <v>529</v>
      </c>
      <c r="G399" s="48">
        <v>44968</v>
      </c>
      <c r="H399" s="20" t="s">
        <v>15</v>
      </c>
      <c r="I399" s="18">
        <v>44968</v>
      </c>
      <c r="J399" s="16" t="s">
        <v>676</v>
      </c>
      <c r="K399" s="23">
        <v>45543</v>
      </c>
      <c r="L399" s="98">
        <v>2044.7</v>
      </c>
    </row>
    <row r="400" spans="1:12" hidden="1" x14ac:dyDescent="0.25">
      <c r="A400" s="98">
        <v>399</v>
      </c>
      <c r="B400" s="16" t="s">
        <v>532</v>
      </c>
      <c r="C400" s="2">
        <v>8073445488</v>
      </c>
      <c r="D400" s="3" t="s">
        <v>301</v>
      </c>
      <c r="E400" s="15" t="s">
        <v>533</v>
      </c>
      <c r="F400" s="17" t="s">
        <v>534</v>
      </c>
      <c r="G400" s="48">
        <v>44975</v>
      </c>
      <c r="H400" s="22" t="s">
        <v>31</v>
      </c>
      <c r="I400" s="18">
        <v>44975</v>
      </c>
      <c r="J400" s="16" t="s">
        <v>676</v>
      </c>
      <c r="K400" s="23">
        <v>45550</v>
      </c>
      <c r="L400" s="98">
        <v>2388.5</v>
      </c>
    </row>
    <row r="401" spans="1:12" x14ac:dyDescent="0.25">
      <c r="A401" s="98">
        <v>400</v>
      </c>
      <c r="B401" s="16" t="s">
        <v>193</v>
      </c>
      <c r="C401" s="2">
        <v>9535319993</v>
      </c>
      <c r="D401" s="19" t="s">
        <v>315</v>
      </c>
      <c r="E401" s="15" t="s">
        <v>535</v>
      </c>
      <c r="F401" s="17" t="s">
        <v>536</v>
      </c>
      <c r="G401" s="48">
        <v>44980</v>
      </c>
      <c r="H401" s="21" t="s">
        <v>47</v>
      </c>
      <c r="I401" s="18">
        <v>44980</v>
      </c>
      <c r="J401" s="16" t="s">
        <v>676</v>
      </c>
      <c r="K401" s="23">
        <v>45555</v>
      </c>
      <c r="L401" s="98">
        <v>2759.6</v>
      </c>
    </row>
    <row r="402" spans="1:12" hidden="1" x14ac:dyDescent="0.25">
      <c r="A402" s="98">
        <v>401</v>
      </c>
      <c r="B402" s="16" t="s">
        <v>537</v>
      </c>
      <c r="C402" s="2">
        <v>9380333827</v>
      </c>
      <c r="D402" s="17" t="s">
        <v>24</v>
      </c>
      <c r="E402" s="17" t="s">
        <v>538</v>
      </c>
      <c r="F402" s="17" t="s">
        <v>539</v>
      </c>
      <c r="G402" s="48">
        <v>44980</v>
      </c>
      <c r="H402" s="20" t="s">
        <v>26</v>
      </c>
      <c r="I402" s="18">
        <v>44980</v>
      </c>
      <c r="J402" s="16" t="s">
        <v>676</v>
      </c>
      <c r="K402" s="23">
        <v>45555</v>
      </c>
      <c r="L402" s="98">
        <v>2285.8000000000002</v>
      </c>
    </row>
    <row r="403" spans="1:12" hidden="1" x14ac:dyDescent="0.25">
      <c r="A403" s="98">
        <v>402</v>
      </c>
      <c r="B403" s="16" t="s">
        <v>540</v>
      </c>
      <c r="C403" s="17">
        <v>8806168888</v>
      </c>
      <c r="D403" s="17" t="s">
        <v>9</v>
      </c>
      <c r="E403" s="17" t="s">
        <v>541</v>
      </c>
      <c r="F403" s="17" t="s">
        <v>542</v>
      </c>
      <c r="G403" s="48">
        <v>44982</v>
      </c>
      <c r="H403" s="22" t="s">
        <v>31</v>
      </c>
      <c r="I403" s="18">
        <v>44982</v>
      </c>
      <c r="J403" s="16" t="s">
        <v>676</v>
      </c>
      <c r="K403" s="23">
        <v>45557</v>
      </c>
      <c r="L403" s="98">
        <v>3540.2</v>
      </c>
    </row>
    <row r="404" spans="1:12" hidden="1" x14ac:dyDescent="0.25">
      <c r="A404" s="98">
        <v>403</v>
      </c>
      <c r="B404" s="16" t="s">
        <v>476</v>
      </c>
      <c r="C404" s="17">
        <v>9148367178</v>
      </c>
      <c r="D404" s="17" t="s">
        <v>13</v>
      </c>
      <c r="E404" s="17" t="s">
        <v>477</v>
      </c>
      <c r="F404" s="2" t="s">
        <v>286</v>
      </c>
      <c r="G404" s="148">
        <v>44913</v>
      </c>
      <c r="H404" s="22" t="s">
        <v>31</v>
      </c>
      <c r="I404" s="31">
        <v>44913</v>
      </c>
      <c r="J404" s="16" t="s">
        <v>676</v>
      </c>
      <c r="K404" s="23">
        <v>45488</v>
      </c>
      <c r="L404" s="98">
        <v>2928.9</v>
      </c>
    </row>
    <row r="405" spans="1:12" hidden="1" x14ac:dyDescent="0.25">
      <c r="A405" s="98">
        <v>404</v>
      </c>
      <c r="B405" s="16" t="s">
        <v>543</v>
      </c>
      <c r="C405" s="2">
        <v>9972951319</v>
      </c>
      <c r="D405" s="67" t="s">
        <v>55</v>
      </c>
      <c r="E405" s="15" t="s">
        <v>544</v>
      </c>
      <c r="F405" s="17" t="s">
        <v>15</v>
      </c>
      <c r="G405" s="48">
        <v>44985</v>
      </c>
      <c r="H405" s="30" t="s">
        <v>15</v>
      </c>
      <c r="I405" s="18">
        <v>44985</v>
      </c>
      <c r="J405" s="16" t="s">
        <v>676</v>
      </c>
      <c r="K405" s="23">
        <v>45560</v>
      </c>
      <c r="L405" s="98">
        <v>2754.6</v>
      </c>
    </row>
    <row r="406" spans="1:12" hidden="1" x14ac:dyDescent="0.25">
      <c r="A406" s="98">
        <v>405</v>
      </c>
      <c r="B406" s="16" t="s">
        <v>545</v>
      </c>
      <c r="C406" s="2">
        <v>9845920980</v>
      </c>
      <c r="D406" s="19" t="s">
        <v>315</v>
      </c>
      <c r="E406" s="15" t="s">
        <v>546</v>
      </c>
      <c r="F406" s="17" t="s">
        <v>547</v>
      </c>
      <c r="G406" s="48">
        <v>44986</v>
      </c>
      <c r="H406" s="20" t="s">
        <v>31</v>
      </c>
      <c r="I406" s="18">
        <v>44986</v>
      </c>
      <c r="J406" s="16" t="s">
        <v>676</v>
      </c>
      <c r="K406" s="23">
        <v>45561</v>
      </c>
      <c r="L406" s="98">
        <v>1771.2</v>
      </c>
    </row>
    <row r="407" spans="1:12" x14ac:dyDescent="0.25">
      <c r="A407" s="98">
        <v>406</v>
      </c>
      <c r="B407" s="16" t="s">
        <v>551</v>
      </c>
      <c r="C407" s="2">
        <v>9388919293</v>
      </c>
      <c r="D407" s="17" t="s">
        <v>24</v>
      </c>
      <c r="E407" s="50" t="s">
        <v>552</v>
      </c>
      <c r="F407" s="17" t="s">
        <v>553</v>
      </c>
      <c r="G407" s="48">
        <v>44988</v>
      </c>
      <c r="H407" s="21" t="s">
        <v>47</v>
      </c>
      <c r="I407" s="18">
        <v>44988</v>
      </c>
      <c r="J407" s="16" t="s">
        <v>676</v>
      </c>
      <c r="K407" s="23">
        <v>45563</v>
      </c>
      <c r="L407" s="98">
        <v>3275.7</v>
      </c>
    </row>
    <row r="408" spans="1:12" hidden="1" x14ac:dyDescent="0.25">
      <c r="A408" s="98">
        <v>407</v>
      </c>
      <c r="B408" s="16" t="s">
        <v>554</v>
      </c>
      <c r="C408" s="2">
        <v>9901846082</v>
      </c>
      <c r="D408" s="17" t="s">
        <v>9</v>
      </c>
      <c r="E408" s="15" t="s">
        <v>555</v>
      </c>
      <c r="F408" s="17" t="s">
        <v>556</v>
      </c>
      <c r="G408" s="48">
        <v>44988</v>
      </c>
      <c r="H408" s="22" t="s">
        <v>11</v>
      </c>
      <c r="I408" s="18">
        <v>44988</v>
      </c>
      <c r="J408" s="16" t="s">
        <v>676</v>
      </c>
      <c r="K408" s="23">
        <v>45563</v>
      </c>
      <c r="L408" s="98">
        <v>3325.7</v>
      </c>
    </row>
    <row r="409" spans="1:12" hidden="1" x14ac:dyDescent="0.25">
      <c r="A409" s="98">
        <v>408</v>
      </c>
      <c r="B409" s="16" t="s">
        <v>350</v>
      </c>
      <c r="C409" s="2">
        <v>9845247676</v>
      </c>
      <c r="D409" s="17" t="s">
        <v>55</v>
      </c>
      <c r="E409" s="15" t="s">
        <v>558</v>
      </c>
      <c r="F409" s="17" t="s">
        <v>15</v>
      </c>
      <c r="G409" s="48">
        <v>44994</v>
      </c>
      <c r="H409" s="20" t="s">
        <v>15</v>
      </c>
      <c r="I409" s="18">
        <v>44994</v>
      </c>
      <c r="J409" s="16" t="s">
        <v>676</v>
      </c>
      <c r="K409" s="23">
        <v>45569</v>
      </c>
      <c r="L409" s="98">
        <v>3862.7</v>
      </c>
    </row>
    <row r="410" spans="1:12" hidden="1" x14ac:dyDescent="0.25">
      <c r="A410" s="98">
        <v>409</v>
      </c>
      <c r="B410" s="16" t="s">
        <v>350</v>
      </c>
      <c r="C410" s="2">
        <v>9845247676</v>
      </c>
      <c r="D410" s="17" t="s">
        <v>55</v>
      </c>
      <c r="E410" s="15" t="s">
        <v>559</v>
      </c>
      <c r="F410" s="17" t="s">
        <v>15</v>
      </c>
      <c r="G410" s="48">
        <v>44994</v>
      </c>
      <c r="H410" s="20" t="s">
        <v>15</v>
      </c>
      <c r="I410" s="18">
        <v>44994</v>
      </c>
      <c r="J410" s="16" t="s">
        <v>676</v>
      </c>
      <c r="K410" s="23">
        <v>45569</v>
      </c>
      <c r="L410" s="98">
        <v>1642.7</v>
      </c>
    </row>
    <row r="411" spans="1:12" hidden="1" x14ac:dyDescent="0.25">
      <c r="A411" s="98">
        <v>410</v>
      </c>
      <c r="B411" s="16" t="s">
        <v>350</v>
      </c>
      <c r="C411" s="2">
        <v>9845247676</v>
      </c>
      <c r="D411" s="17" t="s">
        <v>55</v>
      </c>
      <c r="E411" s="15" t="s">
        <v>560</v>
      </c>
      <c r="F411" s="17" t="s">
        <v>15</v>
      </c>
      <c r="G411" s="48">
        <v>44994</v>
      </c>
      <c r="H411" s="20" t="s">
        <v>15</v>
      </c>
      <c r="I411" s="18">
        <v>44994</v>
      </c>
      <c r="J411" s="16" t="s">
        <v>676</v>
      </c>
      <c r="K411" s="23">
        <v>45569</v>
      </c>
      <c r="L411" s="98">
        <v>3031</v>
      </c>
    </row>
    <row r="412" spans="1:12" hidden="1" x14ac:dyDescent="0.25">
      <c r="A412" s="98">
        <v>411</v>
      </c>
      <c r="B412" s="16" t="s">
        <v>561</v>
      </c>
      <c r="C412" s="2">
        <v>9448372828</v>
      </c>
      <c r="D412" s="17" t="s">
        <v>9</v>
      </c>
      <c r="E412" s="15" t="s">
        <v>562</v>
      </c>
      <c r="F412" s="17" t="s">
        <v>343</v>
      </c>
      <c r="G412" s="48">
        <v>44995</v>
      </c>
      <c r="H412" s="22" t="s">
        <v>15</v>
      </c>
      <c r="I412" s="18">
        <v>44995</v>
      </c>
      <c r="J412" s="16" t="s">
        <v>676</v>
      </c>
      <c r="K412" s="23">
        <v>45570</v>
      </c>
      <c r="L412" s="98">
        <v>2255.6</v>
      </c>
    </row>
    <row r="413" spans="1:12" hidden="1" x14ac:dyDescent="0.25">
      <c r="A413" s="98">
        <v>412</v>
      </c>
      <c r="B413" s="16" t="s">
        <v>563</v>
      </c>
      <c r="C413" s="2">
        <v>9964555614</v>
      </c>
      <c r="D413" s="17" t="s">
        <v>9</v>
      </c>
      <c r="E413" s="15" t="s">
        <v>564</v>
      </c>
      <c r="F413" s="17" t="s">
        <v>565</v>
      </c>
      <c r="G413" s="48">
        <v>44999</v>
      </c>
      <c r="H413" s="15" t="s">
        <v>11</v>
      </c>
      <c r="I413" s="18">
        <v>44999</v>
      </c>
      <c r="J413" s="16" t="s">
        <v>676</v>
      </c>
      <c r="K413" s="23">
        <v>45574</v>
      </c>
      <c r="L413" s="98">
        <v>916.4</v>
      </c>
    </row>
    <row r="414" spans="1:12" hidden="1" x14ac:dyDescent="0.25">
      <c r="A414" s="98">
        <v>413</v>
      </c>
      <c r="B414" s="16" t="s">
        <v>566</v>
      </c>
      <c r="C414" s="2">
        <v>9901459220</v>
      </c>
      <c r="D414" s="17" t="s">
        <v>277</v>
      </c>
      <c r="E414" s="15" t="s">
        <v>567</v>
      </c>
      <c r="F414" s="17" t="s">
        <v>15</v>
      </c>
      <c r="G414" s="48">
        <v>45005</v>
      </c>
      <c r="H414" s="22" t="s">
        <v>15</v>
      </c>
      <c r="I414" s="18">
        <v>45005</v>
      </c>
      <c r="J414" s="16" t="s">
        <v>676</v>
      </c>
      <c r="K414" s="23">
        <v>45580</v>
      </c>
      <c r="L414" s="98">
        <v>1583.9</v>
      </c>
    </row>
    <row r="415" spans="1:12" hidden="1" x14ac:dyDescent="0.25">
      <c r="A415" s="98">
        <v>414</v>
      </c>
      <c r="B415" s="16" t="s">
        <v>344</v>
      </c>
      <c r="C415" s="2">
        <v>9739998987</v>
      </c>
      <c r="D415" s="19" t="s">
        <v>315</v>
      </c>
      <c r="E415" s="15" t="s">
        <v>569</v>
      </c>
      <c r="F415" s="17" t="s">
        <v>570</v>
      </c>
      <c r="G415" s="48">
        <v>45009</v>
      </c>
      <c r="H415" s="22" t="s">
        <v>11</v>
      </c>
      <c r="I415" s="18">
        <v>45009</v>
      </c>
      <c r="J415" s="16" t="s">
        <v>676</v>
      </c>
      <c r="K415" s="23">
        <v>45584</v>
      </c>
      <c r="L415" s="98">
        <v>3073.4</v>
      </c>
    </row>
    <row r="416" spans="1:12" hidden="1" x14ac:dyDescent="0.25">
      <c r="A416" s="98">
        <v>415</v>
      </c>
      <c r="B416" s="53" t="s">
        <v>571</v>
      </c>
      <c r="C416" s="2">
        <v>8310169399</v>
      </c>
      <c r="D416" s="17" t="s">
        <v>24</v>
      </c>
      <c r="E416" s="17" t="s">
        <v>572</v>
      </c>
      <c r="F416" s="17" t="s">
        <v>573</v>
      </c>
      <c r="G416" s="48">
        <v>45010</v>
      </c>
      <c r="H416" s="20" t="s">
        <v>15</v>
      </c>
      <c r="I416" s="18">
        <v>45010</v>
      </c>
      <c r="J416" s="16" t="s">
        <v>676</v>
      </c>
      <c r="K416" s="23">
        <v>45585</v>
      </c>
      <c r="L416" s="98">
        <v>3510</v>
      </c>
    </row>
    <row r="417" spans="1:12" hidden="1" x14ac:dyDescent="0.25">
      <c r="A417" s="98">
        <v>416</v>
      </c>
      <c r="B417" s="53" t="s">
        <v>574</v>
      </c>
      <c r="C417" s="2">
        <v>9916134092</v>
      </c>
      <c r="D417" s="19" t="s">
        <v>315</v>
      </c>
      <c r="E417" s="15" t="s">
        <v>575</v>
      </c>
      <c r="F417" s="17" t="s">
        <v>576</v>
      </c>
      <c r="G417" s="48">
        <v>45012</v>
      </c>
      <c r="H417" s="54" t="s">
        <v>31</v>
      </c>
      <c r="I417" s="18">
        <v>45012</v>
      </c>
      <c r="J417" s="16" t="s">
        <v>676</v>
      </c>
      <c r="K417" s="23">
        <v>45587</v>
      </c>
      <c r="L417" s="98">
        <v>1528.4</v>
      </c>
    </row>
    <row r="418" spans="1:12" hidden="1" x14ac:dyDescent="0.25">
      <c r="A418" s="98">
        <v>417</v>
      </c>
      <c r="B418" s="16" t="s">
        <v>577</v>
      </c>
      <c r="C418" s="2">
        <v>7795507776</v>
      </c>
      <c r="D418" s="19" t="s">
        <v>315</v>
      </c>
      <c r="E418" s="17" t="s">
        <v>578</v>
      </c>
      <c r="F418" s="17" t="s">
        <v>579</v>
      </c>
      <c r="G418" s="48">
        <v>45019</v>
      </c>
      <c r="H418" s="20" t="s">
        <v>31</v>
      </c>
      <c r="I418" s="18">
        <v>45019</v>
      </c>
      <c r="J418" s="16" t="s">
        <v>676</v>
      </c>
      <c r="K418" s="23">
        <v>45594</v>
      </c>
      <c r="L418" s="98">
        <v>1702.2</v>
      </c>
    </row>
    <row r="419" spans="1:12" hidden="1" x14ac:dyDescent="0.25">
      <c r="A419" s="98">
        <v>418</v>
      </c>
      <c r="B419" s="16" t="s">
        <v>608</v>
      </c>
      <c r="C419" s="2">
        <v>9740252536</v>
      </c>
      <c r="D419" s="17" t="s">
        <v>9</v>
      </c>
      <c r="E419" s="17" t="s">
        <v>609</v>
      </c>
      <c r="F419" s="17" t="s">
        <v>610</v>
      </c>
      <c r="G419" s="48">
        <v>45022</v>
      </c>
      <c r="H419" s="35" t="s">
        <v>11</v>
      </c>
      <c r="I419" s="18">
        <v>45022</v>
      </c>
      <c r="J419" s="16" t="s">
        <v>676</v>
      </c>
      <c r="K419" s="23">
        <v>45597</v>
      </c>
      <c r="L419" s="98">
        <v>2315.1</v>
      </c>
    </row>
    <row r="420" spans="1:12" hidden="1" x14ac:dyDescent="0.25">
      <c r="A420" s="98">
        <v>419</v>
      </c>
      <c r="B420" s="16" t="s">
        <v>611</v>
      </c>
      <c r="C420" s="32">
        <v>9902372497</v>
      </c>
      <c r="D420" s="19" t="s">
        <v>315</v>
      </c>
      <c r="E420" s="17" t="s">
        <v>612</v>
      </c>
      <c r="F420" s="17" t="s">
        <v>419</v>
      </c>
      <c r="G420" s="48">
        <v>45022</v>
      </c>
      <c r="H420" s="54" t="s">
        <v>31</v>
      </c>
      <c r="I420" s="18">
        <v>45022</v>
      </c>
      <c r="J420" s="16" t="s">
        <v>676</v>
      </c>
      <c r="K420" s="23">
        <v>45597</v>
      </c>
      <c r="L420" s="98">
        <v>1898.2</v>
      </c>
    </row>
    <row r="421" spans="1:12" hidden="1" x14ac:dyDescent="0.25">
      <c r="A421" s="98">
        <v>420</v>
      </c>
      <c r="B421" s="16" t="s">
        <v>613</v>
      </c>
      <c r="C421" s="2">
        <v>9846958524</v>
      </c>
      <c r="D421" s="17" t="s">
        <v>24</v>
      </c>
      <c r="E421" s="17" t="s">
        <v>614</v>
      </c>
      <c r="F421" s="17" t="s">
        <v>15</v>
      </c>
      <c r="G421" s="48">
        <v>45025</v>
      </c>
      <c r="H421" s="20" t="s">
        <v>15</v>
      </c>
      <c r="I421" s="18">
        <v>45025</v>
      </c>
      <c r="J421" s="16" t="s">
        <v>676</v>
      </c>
      <c r="K421" s="23">
        <v>45600</v>
      </c>
      <c r="L421" s="98">
        <v>2116.1</v>
      </c>
    </row>
    <row r="422" spans="1:12" hidden="1" x14ac:dyDescent="0.25">
      <c r="A422" s="98">
        <v>421</v>
      </c>
      <c r="B422" s="16" t="s">
        <v>615</v>
      </c>
      <c r="C422" s="2">
        <v>9611537708</v>
      </c>
      <c r="D422" s="17" t="s">
        <v>13</v>
      </c>
      <c r="E422" s="17" t="s">
        <v>616</v>
      </c>
      <c r="F422" s="17" t="s">
        <v>617</v>
      </c>
      <c r="G422" s="48">
        <v>45026</v>
      </c>
      <c r="H422" s="12" t="s">
        <v>11</v>
      </c>
      <c r="I422" s="18">
        <v>45026</v>
      </c>
      <c r="J422" s="16" t="s">
        <v>676</v>
      </c>
      <c r="K422" s="23">
        <v>45601</v>
      </c>
      <c r="L422" s="98">
        <v>1894.4</v>
      </c>
    </row>
    <row r="423" spans="1:12" hidden="1" x14ac:dyDescent="0.25">
      <c r="A423" s="98">
        <v>422</v>
      </c>
      <c r="B423" s="16" t="s">
        <v>618</v>
      </c>
      <c r="C423" s="2">
        <v>9845904545</v>
      </c>
      <c r="D423" s="17" t="s">
        <v>9</v>
      </c>
      <c r="E423" s="17" t="s">
        <v>619</v>
      </c>
      <c r="F423" s="17" t="s">
        <v>620</v>
      </c>
      <c r="G423" s="48">
        <v>45026</v>
      </c>
      <c r="H423" s="22" t="s">
        <v>11</v>
      </c>
      <c r="I423" s="18">
        <v>45026</v>
      </c>
      <c r="J423" s="16" t="s">
        <v>676</v>
      </c>
      <c r="K423" s="23">
        <v>45601</v>
      </c>
      <c r="L423" s="98">
        <v>2345.9</v>
      </c>
    </row>
    <row r="424" spans="1:12" hidden="1" x14ac:dyDescent="0.25">
      <c r="A424" s="98">
        <v>423</v>
      </c>
      <c r="B424" s="16" t="s">
        <v>621</v>
      </c>
      <c r="C424" s="2">
        <v>9448363929</v>
      </c>
      <c r="D424" s="17" t="s">
        <v>9</v>
      </c>
      <c r="E424" s="17" t="s">
        <v>622</v>
      </c>
      <c r="F424" s="17" t="s">
        <v>623</v>
      </c>
      <c r="G424" s="48">
        <v>45026</v>
      </c>
      <c r="H424" s="54" t="s">
        <v>11</v>
      </c>
      <c r="I424" s="18">
        <v>45026</v>
      </c>
      <c r="J424" s="16" t="s">
        <v>676</v>
      </c>
      <c r="K424" s="23">
        <v>45601</v>
      </c>
      <c r="L424" s="98">
        <v>1830</v>
      </c>
    </row>
    <row r="425" spans="1:12" hidden="1" x14ac:dyDescent="0.25">
      <c r="A425" s="98">
        <v>424</v>
      </c>
      <c r="B425" s="16" t="s">
        <v>624</v>
      </c>
      <c r="C425" s="2">
        <v>9448277988</v>
      </c>
      <c r="D425" s="17" t="s">
        <v>24</v>
      </c>
      <c r="E425" s="17" t="s">
        <v>625</v>
      </c>
      <c r="F425" s="17" t="s">
        <v>626</v>
      </c>
      <c r="G425" s="48">
        <v>45028</v>
      </c>
      <c r="H425" s="20" t="s">
        <v>105</v>
      </c>
      <c r="I425" s="18">
        <v>45028</v>
      </c>
      <c r="J425" s="16" t="s">
        <v>676</v>
      </c>
      <c r="K425" s="23">
        <v>45603</v>
      </c>
      <c r="L425" s="98">
        <v>1134.5</v>
      </c>
    </row>
    <row r="426" spans="1:12" hidden="1" x14ac:dyDescent="0.25">
      <c r="A426" s="98">
        <v>425</v>
      </c>
      <c r="B426" s="16" t="s">
        <v>627</v>
      </c>
      <c r="C426" s="17">
        <v>9591401867</v>
      </c>
      <c r="D426" s="3" t="s">
        <v>301</v>
      </c>
      <c r="E426" s="17" t="s">
        <v>628</v>
      </c>
      <c r="F426" s="17" t="s">
        <v>629</v>
      </c>
      <c r="G426" s="48">
        <v>45028</v>
      </c>
      <c r="H426" s="54" t="s">
        <v>31</v>
      </c>
      <c r="I426" s="18">
        <v>45028</v>
      </c>
      <c r="J426" s="16" t="s">
        <v>676</v>
      </c>
      <c r="K426" s="23">
        <v>45603</v>
      </c>
      <c r="L426" s="98">
        <v>3915.1</v>
      </c>
    </row>
    <row r="427" spans="1:12" hidden="1" x14ac:dyDescent="0.25">
      <c r="A427" s="98">
        <v>426</v>
      </c>
      <c r="B427" s="16" t="s">
        <v>630</v>
      </c>
      <c r="C427" s="17">
        <v>7349495250</v>
      </c>
      <c r="D427" s="17" t="s">
        <v>13</v>
      </c>
      <c r="E427" s="17" t="s">
        <v>631</v>
      </c>
      <c r="F427" s="17" t="s">
        <v>266</v>
      </c>
      <c r="G427" s="48">
        <v>45029</v>
      </c>
      <c r="H427" s="15" t="s">
        <v>11</v>
      </c>
      <c r="I427" s="18">
        <v>45029</v>
      </c>
      <c r="J427" s="16" t="s">
        <v>676</v>
      </c>
      <c r="K427" s="23">
        <v>45604</v>
      </c>
      <c r="L427" s="98">
        <v>3197.8</v>
      </c>
    </row>
    <row r="428" spans="1:12" hidden="1" x14ac:dyDescent="0.25">
      <c r="A428" s="98">
        <v>427</v>
      </c>
      <c r="B428" s="16" t="s">
        <v>635</v>
      </c>
      <c r="C428" s="17">
        <v>9164134446</v>
      </c>
      <c r="D428" s="17" t="s">
        <v>9</v>
      </c>
      <c r="E428" s="17" t="s">
        <v>636</v>
      </c>
      <c r="F428" s="17" t="s">
        <v>637</v>
      </c>
      <c r="G428" s="48">
        <v>45033</v>
      </c>
      <c r="H428" s="15" t="s">
        <v>11</v>
      </c>
      <c r="I428" s="18">
        <v>45033</v>
      </c>
      <c r="J428" s="16" t="s">
        <v>676</v>
      </c>
      <c r="K428" s="23">
        <v>45608</v>
      </c>
      <c r="L428" s="98">
        <v>2105.9</v>
      </c>
    </row>
    <row r="429" spans="1:12" hidden="1" x14ac:dyDescent="0.25">
      <c r="A429" s="98">
        <v>428</v>
      </c>
      <c r="B429" s="16" t="s">
        <v>223</v>
      </c>
      <c r="C429" s="17">
        <v>9483237889</v>
      </c>
      <c r="D429" s="17" t="s">
        <v>24</v>
      </c>
      <c r="E429" s="17" t="s">
        <v>638</v>
      </c>
      <c r="F429" s="17" t="s">
        <v>639</v>
      </c>
      <c r="G429" s="48">
        <v>45033</v>
      </c>
      <c r="H429" s="20" t="s">
        <v>31</v>
      </c>
      <c r="I429" s="18">
        <v>45033</v>
      </c>
      <c r="J429" s="16" t="s">
        <v>676</v>
      </c>
      <c r="K429" s="23">
        <v>45608</v>
      </c>
      <c r="L429" s="98">
        <v>3737.1</v>
      </c>
    </row>
    <row r="430" spans="1:12" hidden="1" x14ac:dyDescent="0.25">
      <c r="A430" s="98">
        <v>429</v>
      </c>
      <c r="B430" s="16" t="s">
        <v>223</v>
      </c>
      <c r="C430" s="17">
        <v>9483237889</v>
      </c>
      <c r="D430" s="17" t="s">
        <v>24</v>
      </c>
      <c r="E430" s="17" t="s">
        <v>640</v>
      </c>
      <c r="F430" s="17" t="s">
        <v>639</v>
      </c>
      <c r="G430" s="48">
        <v>45033</v>
      </c>
      <c r="H430" s="20" t="s">
        <v>31</v>
      </c>
      <c r="I430" s="18">
        <v>45033</v>
      </c>
      <c r="J430" s="16" t="s">
        <v>676</v>
      </c>
      <c r="K430" s="23">
        <v>45608</v>
      </c>
      <c r="L430" s="98">
        <v>3569.6</v>
      </c>
    </row>
    <row r="431" spans="1:12" hidden="1" x14ac:dyDescent="0.25">
      <c r="A431" s="98">
        <v>430</v>
      </c>
      <c r="B431" s="16" t="s">
        <v>641</v>
      </c>
      <c r="C431" s="2">
        <v>9916134092</v>
      </c>
      <c r="D431" s="19" t="s">
        <v>315</v>
      </c>
      <c r="E431" s="17" t="s">
        <v>642</v>
      </c>
      <c r="F431" s="17" t="s">
        <v>643</v>
      </c>
      <c r="G431" s="48">
        <v>45036</v>
      </c>
      <c r="H431" s="22" t="s">
        <v>31</v>
      </c>
      <c r="I431" s="18">
        <v>45036</v>
      </c>
      <c r="J431" s="16" t="s">
        <v>676</v>
      </c>
      <c r="K431" s="23">
        <v>45611</v>
      </c>
      <c r="L431" s="98">
        <v>2256.6</v>
      </c>
    </row>
    <row r="432" spans="1:12" hidden="1" x14ac:dyDescent="0.25">
      <c r="A432" s="98">
        <v>431</v>
      </c>
      <c r="B432" s="16" t="s">
        <v>644</v>
      </c>
      <c r="C432" s="2">
        <v>9845570266</v>
      </c>
      <c r="D432" s="17" t="s">
        <v>9</v>
      </c>
      <c r="E432" s="17" t="s">
        <v>645</v>
      </c>
      <c r="F432" s="17" t="s">
        <v>646</v>
      </c>
      <c r="G432" s="48">
        <v>45038</v>
      </c>
      <c r="H432" s="22" t="s">
        <v>11</v>
      </c>
      <c r="I432" s="18">
        <v>45038</v>
      </c>
      <c r="J432" s="16" t="s">
        <v>676</v>
      </c>
      <c r="K432" s="23">
        <v>45613</v>
      </c>
      <c r="L432" s="98">
        <v>1861.9</v>
      </c>
    </row>
    <row r="433" spans="1:12" hidden="1" x14ac:dyDescent="0.25">
      <c r="A433" s="98">
        <v>432</v>
      </c>
      <c r="B433" s="16" t="s">
        <v>647</v>
      </c>
      <c r="C433" s="2">
        <v>9449532749</v>
      </c>
      <c r="D433" s="17" t="s">
        <v>9</v>
      </c>
      <c r="E433" s="17" t="s">
        <v>648</v>
      </c>
      <c r="F433" s="22" t="s">
        <v>11</v>
      </c>
      <c r="G433" s="48">
        <v>45038</v>
      </c>
      <c r="H433" s="22" t="s">
        <v>11</v>
      </c>
      <c r="I433" s="18">
        <v>45038</v>
      </c>
      <c r="J433" s="16" t="s">
        <v>676</v>
      </c>
      <c r="K433" s="23">
        <v>45613</v>
      </c>
      <c r="L433" s="98">
        <v>2651.2</v>
      </c>
    </row>
    <row r="434" spans="1:12" hidden="1" x14ac:dyDescent="0.25">
      <c r="A434" s="98">
        <v>433</v>
      </c>
      <c r="B434" s="16" t="s">
        <v>649</v>
      </c>
      <c r="C434" s="2">
        <v>9900172603</v>
      </c>
      <c r="D434" s="17" t="s">
        <v>9</v>
      </c>
      <c r="E434" s="17" t="s">
        <v>650</v>
      </c>
      <c r="F434" s="17" t="s">
        <v>651</v>
      </c>
      <c r="G434" s="48">
        <v>45040</v>
      </c>
      <c r="H434" s="22" t="s">
        <v>11</v>
      </c>
      <c r="I434" s="18">
        <v>45040</v>
      </c>
      <c r="J434" s="16" t="s">
        <v>676</v>
      </c>
      <c r="K434" s="23">
        <v>45615</v>
      </c>
      <c r="L434" s="98">
        <v>2114.6</v>
      </c>
    </row>
    <row r="435" spans="1:12" hidden="1" x14ac:dyDescent="0.25">
      <c r="A435" s="98">
        <v>434</v>
      </c>
      <c r="B435" s="16" t="s">
        <v>652</v>
      </c>
      <c r="C435" s="17">
        <v>8904448439</v>
      </c>
      <c r="D435" s="17" t="s">
        <v>9</v>
      </c>
      <c r="E435" s="17" t="s">
        <v>653</v>
      </c>
      <c r="F435" s="17" t="s">
        <v>461</v>
      </c>
      <c r="G435" s="48">
        <v>45040</v>
      </c>
      <c r="H435" s="22" t="s">
        <v>11</v>
      </c>
      <c r="I435" s="18">
        <v>45040</v>
      </c>
      <c r="J435" s="16" t="s">
        <v>676</v>
      </c>
      <c r="K435" s="23">
        <v>45615</v>
      </c>
      <c r="L435" s="98">
        <v>3545.9</v>
      </c>
    </row>
    <row r="436" spans="1:12" hidden="1" x14ac:dyDescent="0.25">
      <c r="A436" s="98">
        <v>435</v>
      </c>
      <c r="B436" s="24" t="s">
        <v>654</v>
      </c>
      <c r="C436" s="25" t="s">
        <v>655</v>
      </c>
      <c r="D436" s="19" t="s">
        <v>315</v>
      </c>
      <c r="E436" s="26" t="s">
        <v>656</v>
      </c>
      <c r="F436" s="56" t="s">
        <v>11</v>
      </c>
      <c r="G436" s="48">
        <v>45026</v>
      </c>
      <c r="H436" s="30" t="s">
        <v>11</v>
      </c>
      <c r="I436" s="18">
        <v>45026</v>
      </c>
      <c r="J436" s="16" t="s">
        <v>676</v>
      </c>
      <c r="K436" s="23">
        <v>45601</v>
      </c>
      <c r="L436" s="98">
        <v>2698.4</v>
      </c>
    </row>
    <row r="437" spans="1:12" hidden="1" x14ac:dyDescent="0.25">
      <c r="A437" s="98">
        <v>436</v>
      </c>
      <c r="B437" s="24" t="s">
        <v>657</v>
      </c>
      <c r="C437" s="25">
        <v>7989616615</v>
      </c>
      <c r="D437" s="25" t="s">
        <v>55</v>
      </c>
      <c r="E437" s="25" t="s">
        <v>658</v>
      </c>
      <c r="F437" s="2" t="s">
        <v>659</v>
      </c>
      <c r="G437" s="48">
        <v>45028</v>
      </c>
      <c r="H437" s="30" t="s">
        <v>11</v>
      </c>
      <c r="I437" s="18">
        <v>45028</v>
      </c>
      <c r="J437" s="16" t="s">
        <v>676</v>
      </c>
      <c r="K437" s="23">
        <v>45603</v>
      </c>
      <c r="L437" s="98">
        <v>3209.3</v>
      </c>
    </row>
    <row r="438" spans="1:12" hidden="1" x14ac:dyDescent="0.25">
      <c r="A438" s="98">
        <v>437</v>
      </c>
      <c r="B438" s="53" t="s">
        <v>660</v>
      </c>
      <c r="C438" s="2">
        <v>9731337747</v>
      </c>
      <c r="D438" s="17" t="s">
        <v>9</v>
      </c>
      <c r="E438" s="17" t="s">
        <v>661</v>
      </c>
      <c r="F438" s="22" t="s">
        <v>15</v>
      </c>
      <c r="G438" s="48">
        <v>45049</v>
      </c>
      <c r="H438" s="22" t="s">
        <v>15</v>
      </c>
      <c r="I438" s="18">
        <v>45049</v>
      </c>
      <c r="J438" s="16" t="s">
        <v>676</v>
      </c>
      <c r="K438" s="23">
        <v>45624</v>
      </c>
      <c r="L438" s="98">
        <v>1864.9</v>
      </c>
    </row>
    <row r="439" spans="1:12" hidden="1" x14ac:dyDescent="0.25">
      <c r="A439" s="98">
        <v>438</v>
      </c>
      <c r="B439" s="16" t="s">
        <v>662</v>
      </c>
      <c r="C439" s="2">
        <v>9480509720</v>
      </c>
      <c r="D439" s="17" t="s">
        <v>13</v>
      </c>
      <c r="E439" s="17" t="s">
        <v>663</v>
      </c>
      <c r="F439" s="17" t="s">
        <v>664</v>
      </c>
      <c r="G439" s="48">
        <v>45049</v>
      </c>
      <c r="H439" s="20" t="s">
        <v>105</v>
      </c>
      <c r="I439" s="18">
        <v>45049</v>
      </c>
      <c r="J439" s="16" t="s">
        <v>676</v>
      </c>
      <c r="K439" s="23">
        <v>45624</v>
      </c>
      <c r="L439" s="98">
        <v>3506.7</v>
      </c>
    </row>
    <row r="440" spans="1:12" hidden="1" x14ac:dyDescent="0.25">
      <c r="A440" s="98">
        <v>439</v>
      </c>
      <c r="B440" s="16" t="s">
        <v>665</v>
      </c>
      <c r="C440" s="2">
        <v>9845755770</v>
      </c>
      <c r="D440" s="17" t="s">
        <v>277</v>
      </c>
      <c r="E440" s="17" t="s">
        <v>666</v>
      </c>
      <c r="F440" s="17" t="s">
        <v>667</v>
      </c>
      <c r="G440" s="48">
        <v>45049</v>
      </c>
      <c r="H440" s="22" t="s">
        <v>15</v>
      </c>
      <c r="I440" s="18">
        <v>45049</v>
      </c>
      <c r="J440" s="16" t="s">
        <v>676</v>
      </c>
      <c r="K440" s="23">
        <v>45624</v>
      </c>
      <c r="L440" s="98">
        <v>236.5</v>
      </c>
    </row>
    <row r="441" spans="1:12" x14ac:dyDescent="0.25">
      <c r="A441" s="98">
        <v>440</v>
      </c>
      <c r="B441" s="16" t="s">
        <v>668</v>
      </c>
      <c r="C441" s="17">
        <v>9740730866</v>
      </c>
      <c r="D441" s="30" t="s">
        <v>315</v>
      </c>
      <c r="E441" s="16" t="s">
        <v>669</v>
      </c>
      <c r="F441" s="17" t="s">
        <v>47</v>
      </c>
      <c r="G441" s="48">
        <v>45051</v>
      </c>
      <c r="H441" s="21" t="s">
        <v>47</v>
      </c>
      <c r="I441" s="18">
        <v>45051</v>
      </c>
      <c r="J441" s="16" t="s">
        <v>676</v>
      </c>
      <c r="K441" s="23">
        <v>45626</v>
      </c>
      <c r="L441" s="98">
        <v>3053</v>
      </c>
    </row>
    <row r="442" spans="1:12" hidden="1" x14ac:dyDescent="0.25">
      <c r="A442" s="98">
        <v>441</v>
      </c>
      <c r="B442" s="16" t="s">
        <v>580</v>
      </c>
      <c r="C442" s="17">
        <v>9481543714</v>
      </c>
      <c r="D442" s="3" t="s">
        <v>301</v>
      </c>
      <c r="E442" s="10" t="s">
        <v>581</v>
      </c>
      <c r="F442" s="2" t="s">
        <v>419</v>
      </c>
      <c r="G442" s="148">
        <v>45000</v>
      </c>
      <c r="H442" s="30" t="s">
        <v>31</v>
      </c>
      <c r="I442" s="31">
        <v>45000</v>
      </c>
      <c r="J442" s="16" t="s">
        <v>676</v>
      </c>
      <c r="K442" s="23">
        <v>45575</v>
      </c>
      <c r="L442" s="98">
        <v>2978.8</v>
      </c>
    </row>
    <row r="443" spans="1:12" hidden="1" x14ac:dyDescent="0.25">
      <c r="A443" s="98">
        <v>442</v>
      </c>
      <c r="B443" s="24" t="s">
        <v>478</v>
      </c>
      <c r="C443" s="32">
        <v>7975013780</v>
      </c>
      <c r="D443" s="32" t="s">
        <v>9</v>
      </c>
      <c r="E443" s="16" t="s">
        <v>479</v>
      </c>
      <c r="F443" s="2" t="s">
        <v>480</v>
      </c>
      <c r="G443" s="148">
        <v>44919</v>
      </c>
      <c r="H443" s="30" t="s">
        <v>26</v>
      </c>
      <c r="I443" s="31">
        <v>44919</v>
      </c>
      <c r="J443" s="16" t="s">
        <v>676</v>
      </c>
      <c r="K443" s="23">
        <v>45494</v>
      </c>
      <c r="L443" s="98">
        <v>2122.3000000000002</v>
      </c>
    </row>
    <row r="444" spans="1:12" hidden="1" x14ac:dyDescent="0.25">
      <c r="A444" s="98">
        <v>443</v>
      </c>
      <c r="B444" s="70" t="s">
        <v>670</v>
      </c>
      <c r="C444" s="25">
        <v>8459857875</v>
      </c>
      <c r="D444" s="25" t="s">
        <v>13</v>
      </c>
      <c r="E444" s="25" t="s">
        <v>671</v>
      </c>
      <c r="F444" s="25" t="s">
        <v>672</v>
      </c>
      <c r="G444" s="148">
        <v>45038</v>
      </c>
      <c r="H444" s="30" t="s">
        <v>26</v>
      </c>
      <c r="I444" s="31">
        <v>45038</v>
      </c>
      <c r="J444" s="16" t="s">
        <v>676</v>
      </c>
      <c r="K444" s="23">
        <v>45613</v>
      </c>
      <c r="L444" s="98">
        <v>2762.9</v>
      </c>
    </row>
    <row r="445" spans="1:12" hidden="1" x14ac:dyDescent="0.25">
      <c r="A445" s="98">
        <v>444</v>
      </c>
      <c r="B445" s="16" t="s">
        <v>445</v>
      </c>
      <c r="C445" s="17">
        <v>9449450062</v>
      </c>
      <c r="D445" s="17" t="s">
        <v>9</v>
      </c>
      <c r="E445" s="17" t="s">
        <v>582</v>
      </c>
      <c r="F445" s="17" t="s">
        <v>419</v>
      </c>
      <c r="G445" s="148">
        <v>44956</v>
      </c>
      <c r="H445" s="30" t="s">
        <v>31</v>
      </c>
      <c r="I445" s="5">
        <v>44956</v>
      </c>
      <c r="J445" s="16" t="s">
        <v>676</v>
      </c>
      <c r="K445" s="23">
        <v>45531</v>
      </c>
      <c r="L445" s="98" t="e">
        <v>#N/A</v>
      </c>
    </row>
    <row r="446" spans="1:12" hidden="1" x14ac:dyDescent="0.25">
      <c r="A446" s="98">
        <v>445</v>
      </c>
      <c r="B446" s="6" t="s">
        <v>673</v>
      </c>
      <c r="C446" s="17">
        <v>9994713377</v>
      </c>
      <c r="D446" s="17" t="s">
        <v>401</v>
      </c>
      <c r="E446" s="17" t="s">
        <v>674</v>
      </c>
      <c r="F446" s="2" t="s">
        <v>675</v>
      </c>
      <c r="G446" s="148">
        <v>45036</v>
      </c>
      <c r="H446" s="30" t="s">
        <v>11</v>
      </c>
      <c r="I446" s="31">
        <v>45036</v>
      </c>
      <c r="J446" s="16" t="s">
        <v>676</v>
      </c>
      <c r="K446" s="23">
        <v>45611</v>
      </c>
      <c r="L446" s="98">
        <v>1902.3</v>
      </c>
    </row>
    <row r="447" spans="1:12" hidden="1" x14ac:dyDescent="0.25">
      <c r="A447" s="98">
        <v>446</v>
      </c>
      <c r="B447" s="16" t="s">
        <v>442</v>
      </c>
      <c r="C447" s="17">
        <v>9097000873</v>
      </c>
      <c r="D447" s="17" t="s">
        <v>9</v>
      </c>
      <c r="E447" s="17" t="s">
        <v>443</v>
      </c>
      <c r="F447" s="17" t="s">
        <v>444</v>
      </c>
      <c r="G447" s="48">
        <v>44871</v>
      </c>
      <c r="H447" s="12" t="s">
        <v>11</v>
      </c>
      <c r="I447" s="18">
        <v>44871</v>
      </c>
      <c r="J447" s="16" t="s">
        <v>676</v>
      </c>
      <c r="K447" s="23">
        <v>45446</v>
      </c>
      <c r="L447" s="98" t="e">
        <v>#N/A</v>
      </c>
    </row>
    <row r="448" spans="1:12" hidden="1" x14ac:dyDescent="0.25">
      <c r="A448" s="98">
        <v>447</v>
      </c>
      <c r="B448" s="6" t="s">
        <v>445</v>
      </c>
      <c r="C448" s="2">
        <v>9449450062</v>
      </c>
      <c r="D448" s="17" t="s">
        <v>301</v>
      </c>
      <c r="E448" s="17" t="s">
        <v>446</v>
      </c>
      <c r="F448" s="17" t="s">
        <v>447</v>
      </c>
      <c r="G448" s="48">
        <v>44895</v>
      </c>
      <c r="H448" s="30" t="s">
        <v>31</v>
      </c>
      <c r="I448" s="18">
        <v>44895</v>
      </c>
      <c r="J448" s="16" t="s">
        <v>676</v>
      </c>
      <c r="K448" s="23">
        <v>45470</v>
      </c>
      <c r="L448" s="98" t="e">
        <v>#N/A</v>
      </c>
    </row>
    <row r="449" spans="1:12" hidden="1" x14ac:dyDescent="0.25">
      <c r="A449" s="98">
        <v>448</v>
      </c>
      <c r="B449" s="24" t="s">
        <v>448</v>
      </c>
      <c r="C449" s="51">
        <v>9902463369</v>
      </c>
      <c r="D449" s="25" t="s">
        <v>9</v>
      </c>
      <c r="E449" s="51" t="s">
        <v>449</v>
      </c>
      <c r="F449" s="51" t="s">
        <v>15</v>
      </c>
      <c r="G449" s="34">
        <v>44894</v>
      </c>
      <c r="H449" s="43" t="s">
        <v>15</v>
      </c>
      <c r="I449" s="61">
        <v>44894</v>
      </c>
      <c r="J449" s="16" t="s">
        <v>676</v>
      </c>
      <c r="K449" s="23">
        <v>45469</v>
      </c>
      <c r="L449" s="98">
        <v>3820.3</v>
      </c>
    </row>
    <row r="450" spans="1:12" hidden="1" x14ac:dyDescent="0.25">
      <c r="A450" s="98">
        <v>449</v>
      </c>
      <c r="B450" s="16" t="s">
        <v>583</v>
      </c>
      <c r="C450" s="25">
        <v>9900127615</v>
      </c>
      <c r="D450" s="17" t="s">
        <v>214</v>
      </c>
      <c r="E450" s="17" t="s">
        <v>584</v>
      </c>
      <c r="F450" s="2" t="s">
        <v>11</v>
      </c>
      <c r="G450" s="153">
        <v>44937</v>
      </c>
      <c r="H450" s="30" t="s">
        <v>11</v>
      </c>
      <c r="I450" s="47">
        <v>44937</v>
      </c>
      <c r="J450" s="16" t="s">
        <v>676</v>
      </c>
      <c r="K450" s="23">
        <v>45512</v>
      </c>
      <c r="L450" s="98">
        <v>2447.8000000000002</v>
      </c>
    </row>
    <row r="451" spans="1:12" hidden="1" x14ac:dyDescent="0.25">
      <c r="A451" s="98">
        <v>450</v>
      </c>
      <c r="B451" s="16" t="s">
        <v>585</v>
      </c>
      <c r="C451" s="17">
        <v>7676384746</v>
      </c>
      <c r="D451" s="17" t="s">
        <v>24</v>
      </c>
      <c r="E451" s="17" t="s">
        <v>586</v>
      </c>
      <c r="F451" s="17" t="s">
        <v>587</v>
      </c>
      <c r="G451" s="82">
        <v>45016</v>
      </c>
      <c r="H451" s="16" t="s">
        <v>31</v>
      </c>
      <c r="I451" s="68">
        <v>45016</v>
      </c>
      <c r="J451" s="16" t="s">
        <v>676</v>
      </c>
      <c r="K451" s="23">
        <v>45591</v>
      </c>
      <c r="L451" s="98">
        <v>2271</v>
      </c>
    </row>
    <row r="452" spans="1:12" hidden="1" x14ac:dyDescent="0.25">
      <c r="A452" s="98">
        <v>451</v>
      </c>
      <c r="B452" s="16" t="s">
        <v>415</v>
      </c>
      <c r="C452" s="17">
        <v>9449450062</v>
      </c>
      <c r="D452" s="17" t="s">
        <v>315</v>
      </c>
      <c r="E452" s="17" t="s">
        <v>450</v>
      </c>
      <c r="F452" s="17" t="s">
        <v>419</v>
      </c>
      <c r="G452" s="149">
        <v>44877</v>
      </c>
      <c r="H452" s="16" t="s">
        <v>31</v>
      </c>
      <c r="I452" s="36">
        <v>44877</v>
      </c>
      <c r="J452" s="16" t="s">
        <v>676</v>
      </c>
      <c r="K452" s="23">
        <v>45452</v>
      </c>
      <c r="L452" s="98" t="e">
        <v>#N/A</v>
      </c>
    </row>
    <row r="453" spans="1:12" hidden="1" x14ac:dyDescent="0.25">
      <c r="A453" s="98">
        <v>452</v>
      </c>
      <c r="B453" s="24" t="s">
        <v>588</v>
      </c>
      <c r="C453" s="25">
        <v>9901372888</v>
      </c>
      <c r="D453" s="17" t="s">
        <v>9</v>
      </c>
      <c r="E453" s="25" t="s">
        <v>589</v>
      </c>
      <c r="F453" s="25" t="s">
        <v>419</v>
      </c>
      <c r="G453" s="66">
        <v>44955</v>
      </c>
      <c r="H453" s="25" t="s">
        <v>31</v>
      </c>
      <c r="I453" s="69">
        <v>44955</v>
      </c>
      <c r="J453" s="16" t="s">
        <v>676</v>
      </c>
      <c r="K453" s="71">
        <v>45530</v>
      </c>
      <c r="L453" s="98">
        <v>2400.9</v>
      </c>
    </row>
    <row r="454" spans="1:12" hidden="1" x14ac:dyDescent="0.25">
      <c r="A454" s="98">
        <v>453</v>
      </c>
      <c r="B454" s="24" t="s">
        <v>590</v>
      </c>
      <c r="C454" s="32">
        <v>9164848486</v>
      </c>
      <c r="D454" s="25" t="s">
        <v>214</v>
      </c>
      <c r="E454" s="25" t="s">
        <v>591</v>
      </c>
      <c r="F454" s="25" t="s">
        <v>105</v>
      </c>
      <c r="G454" s="66">
        <v>44956</v>
      </c>
      <c r="H454" s="17" t="s">
        <v>105</v>
      </c>
      <c r="I454" s="36">
        <v>44956</v>
      </c>
      <c r="J454" s="16" t="s">
        <v>676</v>
      </c>
      <c r="K454" s="71">
        <v>45531</v>
      </c>
      <c r="L454" s="98">
        <v>2801.1</v>
      </c>
    </row>
    <row r="455" spans="1:12" hidden="1" x14ac:dyDescent="0.25">
      <c r="A455" s="98">
        <v>454</v>
      </c>
      <c r="B455" s="16" t="s">
        <v>592</v>
      </c>
      <c r="C455" s="17">
        <v>9847054354</v>
      </c>
      <c r="D455" s="16" t="s">
        <v>24</v>
      </c>
      <c r="E455" s="16" t="s">
        <v>593</v>
      </c>
      <c r="F455" s="16" t="s">
        <v>15</v>
      </c>
      <c r="G455" s="149">
        <v>45010</v>
      </c>
      <c r="H455" s="17" t="s">
        <v>15</v>
      </c>
      <c r="I455" s="36">
        <v>45010</v>
      </c>
      <c r="J455" s="16" t="s">
        <v>676</v>
      </c>
      <c r="K455" s="71">
        <v>45585</v>
      </c>
      <c r="L455" s="98" t="e">
        <v>#N/A</v>
      </c>
    </row>
    <row r="456" spans="1:12" hidden="1" x14ac:dyDescent="0.25">
      <c r="A456" s="98">
        <v>455</v>
      </c>
      <c r="B456" s="16" t="s">
        <v>594</v>
      </c>
      <c r="C456" s="17">
        <v>8660411290</v>
      </c>
      <c r="D456" s="16" t="s">
        <v>595</v>
      </c>
      <c r="E456" s="16" t="s">
        <v>596</v>
      </c>
      <c r="F456" s="16" t="s">
        <v>26</v>
      </c>
      <c r="G456" s="149">
        <v>45009</v>
      </c>
      <c r="H456" s="17" t="s">
        <v>26</v>
      </c>
      <c r="I456" s="36">
        <v>45009</v>
      </c>
      <c r="J456" s="16" t="s">
        <v>676</v>
      </c>
      <c r="K456" s="71">
        <v>45584</v>
      </c>
      <c r="L456" s="98" t="e">
        <v>#N/A</v>
      </c>
    </row>
    <row r="457" spans="1:12" hidden="1" x14ac:dyDescent="0.25">
      <c r="A457" s="98">
        <v>456</v>
      </c>
      <c r="B457" s="16" t="s">
        <v>597</v>
      </c>
      <c r="C457" s="17">
        <v>9448506958</v>
      </c>
      <c r="D457" s="15" t="s">
        <v>598</v>
      </c>
      <c r="E457" s="15" t="s">
        <v>599</v>
      </c>
      <c r="F457" s="16" t="s">
        <v>600</v>
      </c>
      <c r="G457" s="149">
        <v>44994</v>
      </c>
      <c r="H457" s="17" t="s">
        <v>11</v>
      </c>
      <c r="I457" s="36">
        <v>44994</v>
      </c>
      <c r="J457" s="16" t="s">
        <v>676</v>
      </c>
      <c r="K457" s="71">
        <v>45569</v>
      </c>
      <c r="L457" s="98" t="e">
        <v>#N/A</v>
      </c>
    </row>
    <row r="458" spans="1:12" hidden="1" x14ac:dyDescent="0.25">
      <c r="A458" s="98">
        <v>457</v>
      </c>
      <c r="B458" s="6" t="s">
        <v>677</v>
      </c>
      <c r="C458" s="2">
        <v>8971492319</v>
      </c>
      <c r="D458" s="10" t="s">
        <v>603</v>
      </c>
      <c r="E458" s="10" t="s">
        <v>678</v>
      </c>
      <c r="F458" s="2" t="s">
        <v>679</v>
      </c>
      <c r="G458" s="148">
        <v>45014</v>
      </c>
      <c r="H458" s="22" t="s">
        <v>31</v>
      </c>
      <c r="I458" s="31">
        <v>45014</v>
      </c>
      <c r="J458" s="16" t="s">
        <v>800</v>
      </c>
      <c r="K458" s="73">
        <v>45499</v>
      </c>
      <c r="L458" s="98" t="e">
        <v>#N/A</v>
      </c>
    </row>
    <row r="459" spans="1:12" hidden="1" x14ac:dyDescent="0.25">
      <c r="A459" s="98">
        <v>458</v>
      </c>
      <c r="B459" s="6" t="s">
        <v>516</v>
      </c>
      <c r="C459" s="2">
        <v>9901698157</v>
      </c>
      <c r="D459" s="17" t="s">
        <v>13</v>
      </c>
      <c r="E459" s="15" t="s">
        <v>517</v>
      </c>
      <c r="F459" s="2" t="s">
        <v>266</v>
      </c>
      <c r="G459" s="48">
        <v>44961</v>
      </c>
      <c r="H459" s="30" t="s">
        <v>11</v>
      </c>
      <c r="I459" s="18">
        <v>44961</v>
      </c>
      <c r="J459" s="16" t="s">
        <v>800</v>
      </c>
      <c r="K459" s="73">
        <v>45446</v>
      </c>
      <c r="L459" s="98">
        <v>2621.5</v>
      </c>
    </row>
    <row r="460" spans="1:12" hidden="1" x14ac:dyDescent="0.25">
      <c r="A460" s="98">
        <v>459</v>
      </c>
      <c r="B460" s="16" t="s">
        <v>680</v>
      </c>
      <c r="C460" s="17">
        <v>9972551425</v>
      </c>
      <c r="D460" s="10" t="s">
        <v>603</v>
      </c>
      <c r="E460" s="53" t="s">
        <v>681</v>
      </c>
      <c r="F460" s="16" t="s">
        <v>77</v>
      </c>
      <c r="G460" s="48">
        <v>44961</v>
      </c>
      <c r="H460" s="54" t="s">
        <v>31</v>
      </c>
      <c r="I460" s="18">
        <v>44961</v>
      </c>
      <c r="J460" s="16" t="s">
        <v>800</v>
      </c>
      <c r="K460" s="73">
        <v>45446</v>
      </c>
      <c r="L460" s="98" t="e">
        <v>#N/A</v>
      </c>
    </row>
    <row r="461" spans="1:12" hidden="1" x14ac:dyDescent="0.25">
      <c r="A461" s="98">
        <v>460</v>
      </c>
      <c r="B461" s="16" t="s">
        <v>518</v>
      </c>
      <c r="C461" s="2">
        <v>7899880259</v>
      </c>
      <c r="D461" s="19" t="s">
        <v>315</v>
      </c>
      <c r="E461" s="15" t="s">
        <v>519</v>
      </c>
      <c r="F461" s="17" t="s">
        <v>163</v>
      </c>
      <c r="G461" s="48">
        <v>44964</v>
      </c>
      <c r="H461" s="15" t="s">
        <v>11</v>
      </c>
      <c r="I461" s="18">
        <v>44964</v>
      </c>
      <c r="J461" s="16" t="s">
        <v>800</v>
      </c>
      <c r="K461" s="73">
        <v>45449</v>
      </c>
      <c r="L461" s="98">
        <v>2744</v>
      </c>
    </row>
    <row r="462" spans="1:12" hidden="1" x14ac:dyDescent="0.25">
      <c r="A462" s="98">
        <v>461</v>
      </c>
      <c r="B462" s="16" t="s">
        <v>682</v>
      </c>
      <c r="C462" s="17">
        <v>9845561141</v>
      </c>
      <c r="D462" s="10" t="s">
        <v>603</v>
      </c>
      <c r="E462" s="15" t="s">
        <v>683</v>
      </c>
      <c r="F462" s="22" t="s">
        <v>31</v>
      </c>
      <c r="G462" s="48">
        <v>44967</v>
      </c>
      <c r="H462" s="54" t="s">
        <v>31</v>
      </c>
      <c r="I462" s="18">
        <v>44967</v>
      </c>
      <c r="J462" s="16" t="s">
        <v>800</v>
      </c>
      <c r="K462" s="73">
        <v>45452</v>
      </c>
      <c r="L462" s="98" t="e">
        <v>#N/A</v>
      </c>
    </row>
    <row r="463" spans="1:12" hidden="1" x14ac:dyDescent="0.25">
      <c r="A463" s="98">
        <v>462</v>
      </c>
      <c r="B463" s="16" t="s">
        <v>522</v>
      </c>
      <c r="C463" s="17">
        <v>9738887919</v>
      </c>
      <c r="D463" s="3" t="s">
        <v>301</v>
      </c>
      <c r="E463" s="17" t="s">
        <v>523</v>
      </c>
      <c r="F463" s="17" t="s">
        <v>524</v>
      </c>
      <c r="G463" s="48">
        <v>44967</v>
      </c>
      <c r="H463" s="54" t="s">
        <v>11</v>
      </c>
      <c r="I463" s="18">
        <v>44967</v>
      </c>
      <c r="J463" s="16" t="s">
        <v>800</v>
      </c>
      <c r="K463" s="73">
        <v>45452</v>
      </c>
      <c r="L463" s="98">
        <v>1664.8</v>
      </c>
    </row>
    <row r="464" spans="1:12" hidden="1" x14ac:dyDescent="0.25">
      <c r="A464" s="98">
        <v>463</v>
      </c>
      <c r="B464" s="16" t="s">
        <v>527</v>
      </c>
      <c r="C464" s="2">
        <v>9443265125</v>
      </c>
      <c r="D464" s="17" t="s">
        <v>24</v>
      </c>
      <c r="E464" s="15" t="s">
        <v>528</v>
      </c>
      <c r="F464" s="17" t="s">
        <v>529</v>
      </c>
      <c r="G464" s="48">
        <v>44968</v>
      </c>
      <c r="H464" s="20" t="s">
        <v>15</v>
      </c>
      <c r="I464" s="18">
        <v>44968</v>
      </c>
      <c r="J464" s="16" t="s">
        <v>800</v>
      </c>
      <c r="K464" s="73">
        <v>45453</v>
      </c>
      <c r="L464" s="98">
        <v>2044.7</v>
      </c>
    </row>
    <row r="465" spans="1:12" hidden="1" x14ac:dyDescent="0.25">
      <c r="A465" s="98">
        <v>464</v>
      </c>
      <c r="B465" s="16" t="s">
        <v>532</v>
      </c>
      <c r="C465" s="2">
        <v>8073445488</v>
      </c>
      <c r="D465" s="3" t="s">
        <v>301</v>
      </c>
      <c r="E465" s="15" t="s">
        <v>533</v>
      </c>
      <c r="F465" s="17" t="s">
        <v>534</v>
      </c>
      <c r="G465" s="48">
        <v>44975</v>
      </c>
      <c r="H465" s="22" t="s">
        <v>31</v>
      </c>
      <c r="I465" s="18">
        <v>44975</v>
      </c>
      <c r="J465" s="16" t="s">
        <v>800</v>
      </c>
      <c r="K465" s="73">
        <v>45460</v>
      </c>
      <c r="L465" s="98">
        <v>2388.5</v>
      </c>
    </row>
    <row r="466" spans="1:12" x14ac:dyDescent="0.25">
      <c r="A466" s="98">
        <v>465</v>
      </c>
      <c r="B466" s="16" t="s">
        <v>193</v>
      </c>
      <c r="C466" s="2">
        <v>9535319993</v>
      </c>
      <c r="D466" s="19" t="s">
        <v>315</v>
      </c>
      <c r="E466" s="15" t="s">
        <v>535</v>
      </c>
      <c r="F466" s="17" t="s">
        <v>536</v>
      </c>
      <c r="G466" s="48">
        <v>44980</v>
      </c>
      <c r="H466" s="21" t="s">
        <v>47</v>
      </c>
      <c r="I466" s="18">
        <v>44980</v>
      </c>
      <c r="J466" s="16" t="s">
        <v>800</v>
      </c>
      <c r="K466" s="73">
        <v>45465</v>
      </c>
      <c r="L466" s="98">
        <v>2759.6</v>
      </c>
    </row>
    <row r="467" spans="1:12" hidden="1" x14ac:dyDescent="0.25">
      <c r="A467" s="98">
        <v>466</v>
      </c>
      <c r="B467" s="16" t="s">
        <v>537</v>
      </c>
      <c r="C467" s="2">
        <v>9380333827</v>
      </c>
      <c r="D467" s="17" t="s">
        <v>24</v>
      </c>
      <c r="E467" s="17" t="s">
        <v>538</v>
      </c>
      <c r="F467" s="17" t="s">
        <v>539</v>
      </c>
      <c r="G467" s="48">
        <v>44980</v>
      </c>
      <c r="H467" s="20" t="s">
        <v>26</v>
      </c>
      <c r="I467" s="18">
        <v>44980</v>
      </c>
      <c r="J467" s="16" t="s">
        <v>800</v>
      </c>
      <c r="K467" s="73">
        <v>45465</v>
      </c>
      <c r="L467" s="98">
        <v>2285.8000000000002</v>
      </c>
    </row>
    <row r="468" spans="1:12" hidden="1" x14ac:dyDescent="0.25">
      <c r="A468" s="98">
        <v>467</v>
      </c>
      <c r="B468" s="16" t="s">
        <v>540</v>
      </c>
      <c r="C468" s="17">
        <v>8806168888</v>
      </c>
      <c r="D468" s="17" t="s">
        <v>9</v>
      </c>
      <c r="E468" s="17" t="s">
        <v>541</v>
      </c>
      <c r="F468" s="17" t="s">
        <v>542</v>
      </c>
      <c r="G468" s="48">
        <v>44982</v>
      </c>
      <c r="H468" s="22" t="s">
        <v>31</v>
      </c>
      <c r="I468" s="18">
        <v>44982</v>
      </c>
      <c r="J468" s="16" t="s">
        <v>800</v>
      </c>
      <c r="K468" s="73">
        <v>45467</v>
      </c>
      <c r="L468" s="98">
        <v>3540.2</v>
      </c>
    </row>
    <row r="469" spans="1:12" hidden="1" x14ac:dyDescent="0.25">
      <c r="A469" s="98">
        <v>468</v>
      </c>
      <c r="B469" s="53" t="s">
        <v>684</v>
      </c>
      <c r="C469" s="2">
        <v>8792775988</v>
      </c>
      <c r="D469" s="10" t="s">
        <v>603</v>
      </c>
      <c r="E469" s="15" t="s">
        <v>685</v>
      </c>
      <c r="F469" s="17" t="s">
        <v>15</v>
      </c>
      <c r="G469" s="48">
        <v>44986</v>
      </c>
      <c r="H469" s="20" t="s">
        <v>15</v>
      </c>
      <c r="I469" s="18">
        <v>44986</v>
      </c>
      <c r="J469" s="16" t="s">
        <v>800</v>
      </c>
      <c r="K469" s="73">
        <v>45471</v>
      </c>
      <c r="L469" s="98" t="e">
        <v>#N/A</v>
      </c>
    </row>
    <row r="470" spans="1:12" hidden="1" x14ac:dyDescent="0.25">
      <c r="A470" s="98">
        <v>469</v>
      </c>
      <c r="B470" s="16" t="s">
        <v>545</v>
      </c>
      <c r="C470" s="2">
        <v>9845920980</v>
      </c>
      <c r="D470" s="19" t="s">
        <v>315</v>
      </c>
      <c r="E470" s="15" t="s">
        <v>546</v>
      </c>
      <c r="F470" s="17" t="s">
        <v>547</v>
      </c>
      <c r="G470" s="48">
        <v>44986</v>
      </c>
      <c r="H470" s="20" t="s">
        <v>31</v>
      </c>
      <c r="I470" s="18">
        <v>44986</v>
      </c>
      <c r="J470" s="16" t="s">
        <v>800</v>
      </c>
      <c r="K470" s="73">
        <v>45471</v>
      </c>
      <c r="L470" s="98">
        <v>1771.2</v>
      </c>
    </row>
    <row r="471" spans="1:12" x14ac:dyDescent="0.25">
      <c r="A471" s="98">
        <v>470</v>
      </c>
      <c r="B471" s="16" t="s">
        <v>551</v>
      </c>
      <c r="C471" s="2">
        <v>9388919293</v>
      </c>
      <c r="D471" s="17" t="s">
        <v>24</v>
      </c>
      <c r="E471" s="50" t="s">
        <v>552</v>
      </c>
      <c r="F471" s="17" t="s">
        <v>553</v>
      </c>
      <c r="G471" s="48">
        <v>44988</v>
      </c>
      <c r="H471" s="21" t="s">
        <v>47</v>
      </c>
      <c r="I471" s="18">
        <v>44988</v>
      </c>
      <c r="J471" s="16" t="s">
        <v>800</v>
      </c>
      <c r="K471" s="73">
        <v>45473</v>
      </c>
      <c r="L471" s="98">
        <v>3275.7</v>
      </c>
    </row>
    <row r="472" spans="1:12" hidden="1" x14ac:dyDescent="0.25">
      <c r="A472" s="98">
        <v>471</v>
      </c>
      <c r="B472" s="16" t="s">
        <v>554</v>
      </c>
      <c r="C472" s="2">
        <v>9901846082</v>
      </c>
      <c r="D472" s="17" t="s">
        <v>9</v>
      </c>
      <c r="E472" s="15" t="s">
        <v>555</v>
      </c>
      <c r="F472" s="17" t="s">
        <v>556</v>
      </c>
      <c r="G472" s="48">
        <v>44988</v>
      </c>
      <c r="H472" s="22" t="s">
        <v>11</v>
      </c>
      <c r="I472" s="18">
        <v>44988</v>
      </c>
      <c r="J472" s="16" t="s">
        <v>800</v>
      </c>
      <c r="K472" s="73">
        <v>45473</v>
      </c>
      <c r="L472" s="98">
        <v>3325.7</v>
      </c>
    </row>
    <row r="473" spans="1:12" hidden="1" x14ac:dyDescent="0.25">
      <c r="A473" s="98">
        <v>472</v>
      </c>
      <c r="B473" s="16" t="s">
        <v>686</v>
      </c>
      <c r="C473" s="2">
        <v>8151972484</v>
      </c>
      <c r="D473" s="10" t="s">
        <v>603</v>
      </c>
      <c r="E473" s="15" t="s">
        <v>687</v>
      </c>
      <c r="F473" s="17" t="s">
        <v>688</v>
      </c>
      <c r="G473" s="48">
        <v>44988</v>
      </c>
      <c r="H473" s="20" t="s">
        <v>31</v>
      </c>
      <c r="I473" s="18">
        <v>44988</v>
      </c>
      <c r="J473" s="16" t="s">
        <v>800</v>
      </c>
      <c r="K473" s="73">
        <v>45473</v>
      </c>
      <c r="L473" s="98" t="e">
        <v>#N/A</v>
      </c>
    </row>
    <row r="474" spans="1:12" hidden="1" x14ac:dyDescent="0.25">
      <c r="A474" s="98">
        <v>473</v>
      </c>
      <c r="B474" s="16" t="s">
        <v>689</v>
      </c>
      <c r="C474" s="2">
        <v>9964355365</v>
      </c>
      <c r="D474" s="17" t="s">
        <v>690</v>
      </c>
      <c r="E474" s="15" t="s">
        <v>691</v>
      </c>
      <c r="F474" s="17" t="s">
        <v>692</v>
      </c>
      <c r="G474" s="48">
        <v>44989</v>
      </c>
      <c r="H474" s="54" t="s">
        <v>31</v>
      </c>
      <c r="I474" s="18">
        <v>44989</v>
      </c>
      <c r="J474" s="16" t="s">
        <v>800</v>
      </c>
      <c r="K474" s="73">
        <v>45474</v>
      </c>
      <c r="L474" s="98" t="e">
        <v>#N/A</v>
      </c>
    </row>
    <row r="475" spans="1:12" hidden="1" x14ac:dyDescent="0.25">
      <c r="A475" s="98">
        <v>474</v>
      </c>
      <c r="B475" s="16" t="s">
        <v>350</v>
      </c>
      <c r="C475" s="2">
        <v>9845247676</v>
      </c>
      <c r="D475" s="17" t="s">
        <v>55</v>
      </c>
      <c r="E475" s="15" t="s">
        <v>559</v>
      </c>
      <c r="F475" s="17" t="s">
        <v>15</v>
      </c>
      <c r="G475" s="48">
        <v>44994</v>
      </c>
      <c r="H475" s="20" t="s">
        <v>15</v>
      </c>
      <c r="I475" s="18">
        <v>44994</v>
      </c>
      <c r="J475" s="16" t="s">
        <v>800</v>
      </c>
      <c r="K475" s="73">
        <v>45479</v>
      </c>
      <c r="L475" s="98">
        <v>1642.7</v>
      </c>
    </row>
    <row r="476" spans="1:12" hidden="1" x14ac:dyDescent="0.25">
      <c r="A476" s="98">
        <v>475</v>
      </c>
      <c r="B476" s="16" t="s">
        <v>350</v>
      </c>
      <c r="C476" s="2">
        <v>9845247676</v>
      </c>
      <c r="D476" s="17" t="s">
        <v>55</v>
      </c>
      <c r="E476" s="15" t="s">
        <v>560</v>
      </c>
      <c r="F476" s="17" t="s">
        <v>15</v>
      </c>
      <c r="G476" s="48">
        <v>44994</v>
      </c>
      <c r="H476" s="20" t="s">
        <v>15</v>
      </c>
      <c r="I476" s="18">
        <v>44994</v>
      </c>
      <c r="J476" s="16" t="s">
        <v>800</v>
      </c>
      <c r="K476" s="73">
        <v>45479</v>
      </c>
      <c r="L476" s="98">
        <v>3031</v>
      </c>
    </row>
    <row r="477" spans="1:12" hidden="1" x14ac:dyDescent="0.25">
      <c r="A477" s="98">
        <v>476</v>
      </c>
      <c r="B477" s="16" t="s">
        <v>561</v>
      </c>
      <c r="C477" s="2">
        <v>9448372828</v>
      </c>
      <c r="D477" s="17" t="s">
        <v>9</v>
      </c>
      <c r="E477" s="15" t="s">
        <v>562</v>
      </c>
      <c r="F477" s="17" t="s">
        <v>343</v>
      </c>
      <c r="G477" s="48">
        <v>44995</v>
      </c>
      <c r="H477" s="22" t="s">
        <v>15</v>
      </c>
      <c r="I477" s="18">
        <v>44995</v>
      </c>
      <c r="J477" s="16" t="s">
        <v>800</v>
      </c>
      <c r="K477" s="73">
        <v>45480</v>
      </c>
      <c r="L477" s="98">
        <v>2255.6</v>
      </c>
    </row>
    <row r="478" spans="1:12" hidden="1" x14ac:dyDescent="0.25">
      <c r="A478" s="98">
        <v>477</v>
      </c>
      <c r="B478" s="16" t="s">
        <v>693</v>
      </c>
      <c r="C478" s="17">
        <v>8308477560</v>
      </c>
      <c r="D478" s="10" t="s">
        <v>603</v>
      </c>
      <c r="E478" s="15" t="s">
        <v>694</v>
      </c>
      <c r="F478" s="17" t="s">
        <v>695</v>
      </c>
      <c r="G478" s="48">
        <v>44996</v>
      </c>
      <c r="H478" s="20" t="s">
        <v>31</v>
      </c>
      <c r="I478" s="18">
        <v>44996</v>
      </c>
      <c r="J478" s="16" t="s">
        <v>800</v>
      </c>
      <c r="K478" s="73">
        <v>45481</v>
      </c>
      <c r="L478" s="98" t="e">
        <v>#N/A</v>
      </c>
    </row>
    <row r="479" spans="1:12" hidden="1" x14ac:dyDescent="0.25">
      <c r="A479" s="98">
        <v>478</v>
      </c>
      <c r="B479" s="16" t="s">
        <v>563</v>
      </c>
      <c r="C479" s="2">
        <v>9964555614</v>
      </c>
      <c r="D479" s="17" t="s">
        <v>9</v>
      </c>
      <c r="E479" s="15" t="s">
        <v>564</v>
      </c>
      <c r="F479" s="17" t="s">
        <v>565</v>
      </c>
      <c r="G479" s="48">
        <v>44999</v>
      </c>
      <c r="H479" s="15" t="s">
        <v>11</v>
      </c>
      <c r="I479" s="18">
        <v>44999</v>
      </c>
      <c r="J479" s="16" t="s">
        <v>800</v>
      </c>
      <c r="K479" s="73">
        <v>45484</v>
      </c>
      <c r="L479" s="98">
        <v>916.4</v>
      </c>
    </row>
    <row r="480" spans="1:12" hidden="1" x14ac:dyDescent="0.25">
      <c r="A480" s="98">
        <v>479</v>
      </c>
      <c r="B480" s="16" t="s">
        <v>696</v>
      </c>
      <c r="C480" s="2">
        <v>9880912685</v>
      </c>
      <c r="D480" s="17" t="s">
        <v>690</v>
      </c>
      <c r="E480" s="15" t="s">
        <v>697</v>
      </c>
      <c r="F480" s="17" t="s">
        <v>698</v>
      </c>
      <c r="G480" s="48">
        <v>45003</v>
      </c>
      <c r="H480" s="20" t="s">
        <v>15</v>
      </c>
      <c r="I480" s="18">
        <v>45003</v>
      </c>
      <c r="J480" s="16" t="s">
        <v>800</v>
      </c>
      <c r="K480" s="73">
        <v>45488</v>
      </c>
      <c r="L480" s="98" t="e">
        <v>#N/A</v>
      </c>
    </row>
    <row r="481" spans="1:12" hidden="1" x14ac:dyDescent="0.25">
      <c r="A481" s="98">
        <v>480</v>
      </c>
      <c r="B481" s="16" t="s">
        <v>566</v>
      </c>
      <c r="C481" s="2">
        <v>9901459220</v>
      </c>
      <c r="D481" s="17" t="s">
        <v>277</v>
      </c>
      <c r="E481" s="15" t="s">
        <v>567</v>
      </c>
      <c r="F481" s="17" t="s">
        <v>15</v>
      </c>
      <c r="G481" s="48">
        <v>45005</v>
      </c>
      <c r="H481" s="22" t="s">
        <v>15</v>
      </c>
      <c r="I481" s="18">
        <v>45005</v>
      </c>
      <c r="J481" s="16" t="s">
        <v>800</v>
      </c>
      <c r="K481" s="73">
        <v>45490</v>
      </c>
      <c r="L481" s="98">
        <v>1583.9</v>
      </c>
    </row>
    <row r="482" spans="1:12" hidden="1" x14ac:dyDescent="0.25">
      <c r="A482" s="98">
        <v>481</v>
      </c>
      <c r="B482" s="53" t="s">
        <v>571</v>
      </c>
      <c r="C482" s="2">
        <v>8310169399</v>
      </c>
      <c r="D482" s="17" t="s">
        <v>24</v>
      </c>
      <c r="E482" s="17" t="s">
        <v>572</v>
      </c>
      <c r="F482" s="17" t="s">
        <v>573</v>
      </c>
      <c r="G482" s="48">
        <v>45010</v>
      </c>
      <c r="H482" s="20" t="s">
        <v>15</v>
      </c>
      <c r="I482" s="18">
        <v>45010</v>
      </c>
      <c r="J482" s="16" t="s">
        <v>800</v>
      </c>
      <c r="K482" s="73">
        <v>45495</v>
      </c>
      <c r="L482" s="98">
        <v>3510</v>
      </c>
    </row>
    <row r="483" spans="1:12" hidden="1" x14ac:dyDescent="0.25">
      <c r="A483" s="98">
        <v>482</v>
      </c>
      <c r="B483" s="53" t="s">
        <v>574</v>
      </c>
      <c r="C483" s="2">
        <v>9916134092</v>
      </c>
      <c r="D483" s="19" t="s">
        <v>315</v>
      </c>
      <c r="E483" s="15" t="s">
        <v>575</v>
      </c>
      <c r="F483" s="17" t="s">
        <v>576</v>
      </c>
      <c r="G483" s="48">
        <v>45012</v>
      </c>
      <c r="H483" s="54" t="s">
        <v>31</v>
      </c>
      <c r="I483" s="18">
        <v>45012</v>
      </c>
      <c r="J483" s="16" t="s">
        <v>800</v>
      </c>
      <c r="K483" s="73">
        <v>45497</v>
      </c>
      <c r="L483" s="98">
        <v>1528.4</v>
      </c>
    </row>
    <row r="484" spans="1:12" hidden="1" x14ac:dyDescent="0.25">
      <c r="A484" s="98">
        <v>483</v>
      </c>
      <c r="B484" s="16" t="s">
        <v>577</v>
      </c>
      <c r="C484" s="2">
        <v>7795507776</v>
      </c>
      <c r="D484" s="19" t="s">
        <v>315</v>
      </c>
      <c r="E484" s="17" t="s">
        <v>578</v>
      </c>
      <c r="F484" s="17" t="s">
        <v>579</v>
      </c>
      <c r="G484" s="48">
        <v>45019</v>
      </c>
      <c r="H484" s="20" t="s">
        <v>31</v>
      </c>
      <c r="I484" s="18">
        <v>45019</v>
      </c>
      <c r="J484" s="16" t="s">
        <v>800</v>
      </c>
      <c r="K484" s="73">
        <v>45504</v>
      </c>
      <c r="L484" s="98">
        <v>1702.2</v>
      </c>
    </row>
    <row r="485" spans="1:12" hidden="1" x14ac:dyDescent="0.25">
      <c r="A485" s="98">
        <v>484</v>
      </c>
      <c r="B485" s="16" t="s">
        <v>608</v>
      </c>
      <c r="C485" s="2">
        <v>9740252536</v>
      </c>
      <c r="D485" s="17" t="s">
        <v>9</v>
      </c>
      <c r="E485" s="17" t="s">
        <v>609</v>
      </c>
      <c r="F485" s="17" t="s">
        <v>610</v>
      </c>
      <c r="G485" s="48">
        <v>45022</v>
      </c>
      <c r="H485" s="35" t="s">
        <v>11</v>
      </c>
      <c r="I485" s="18">
        <v>45022</v>
      </c>
      <c r="J485" s="16" t="s">
        <v>800</v>
      </c>
      <c r="K485" s="73">
        <v>45507</v>
      </c>
      <c r="L485" s="98">
        <v>2315.1</v>
      </c>
    </row>
    <row r="486" spans="1:12" hidden="1" x14ac:dyDescent="0.25">
      <c r="A486" s="98">
        <v>485</v>
      </c>
      <c r="B486" s="16" t="s">
        <v>611</v>
      </c>
      <c r="C486" s="32">
        <v>9902372497</v>
      </c>
      <c r="D486" s="19" t="s">
        <v>315</v>
      </c>
      <c r="E486" s="17" t="s">
        <v>612</v>
      </c>
      <c r="F486" s="17" t="s">
        <v>419</v>
      </c>
      <c r="G486" s="48">
        <v>45022</v>
      </c>
      <c r="H486" s="54" t="s">
        <v>31</v>
      </c>
      <c r="I486" s="18">
        <v>45022</v>
      </c>
      <c r="J486" s="16" t="s">
        <v>800</v>
      </c>
      <c r="K486" s="73">
        <v>45507</v>
      </c>
      <c r="L486" s="98">
        <v>1898.2</v>
      </c>
    </row>
    <row r="487" spans="1:12" hidden="1" x14ac:dyDescent="0.25">
      <c r="A487" s="98">
        <v>486</v>
      </c>
      <c r="B487" s="16" t="s">
        <v>613</v>
      </c>
      <c r="C487" s="2">
        <v>9846958524</v>
      </c>
      <c r="D487" s="17" t="s">
        <v>24</v>
      </c>
      <c r="E487" s="17" t="s">
        <v>614</v>
      </c>
      <c r="F487" s="17" t="s">
        <v>15</v>
      </c>
      <c r="G487" s="48">
        <v>45025</v>
      </c>
      <c r="H487" s="20" t="s">
        <v>15</v>
      </c>
      <c r="I487" s="18">
        <v>45025</v>
      </c>
      <c r="J487" s="16" t="s">
        <v>800</v>
      </c>
      <c r="K487" s="73">
        <v>45510</v>
      </c>
      <c r="L487" s="98">
        <v>2116.1</v>
      </c>
    </row>
    <row r="488" spans="1:12" hidden="1" x14ac:dyDescent="0.25">
      <c r="A488" s="98">
        <v>487</v>
      </c>
      <c r="B488" s="16" t="s">
        <v>615</v>
      </c>
      <c r="C488" s="2">
        <v>9611537708</v>
      </c>
      <c r="D488" s="17" t="s">
        <v>13</v>
      </c>
      <c r="E488" s="17" t="s">
        <v>616</v>
      </c>
      <c r="F488" s="17" t="s">
        <v>617</v>
      </c>
      <c r="G488" s="48">
        <v>45026</v>
      </c>
      <c r="H488" s="12" t="s">
        <v>11</v>
      </c>
      <c r="I488" s="18">
        <v>45026</v>
      </c>
      <c r="J488" s="16" t="s">
        <v>800</v>
      </c>
      <c r="K488" s="73">
        <v>45511</v>
      </c>
      <c r="L488" s="98">
        <v>1894.4</v>
      </c>
    </row>
    <row r="489" spans="1:12" hidden="1" x14ac:dyDescent="0.25">
      <c r="A489" s="98">
        <v>488</v>
      </c>
      <c r="B489" s="16" t="s">
        <v>618</v>
      </c>
      <c r="C489" s="2">
        <v>9845904545</v>
      </c>
      <c r="D489" s="17" t="s">
        <v>9</v>
      </c>
      <c r="E489" s="17" t="s">
        <v>619</v>
      </c>
      <c r="F489" s="17" t="s">
        <v>620</v>
      </c>
      <c r="G489" s="48">
        <v>45026</v>
      </c>
      <c r="H489" s="22" t="s">
        <v>11</v>
      </c>
      <c r="I489" s="18">
        <v>45026</v>
      </c>
      <c r="J489" s="16" t="s">
        <v>800</v>
      </c>
      <c r="K489" s="73">
        <v>45511</v>
      </c>
      <c r="L489" s="98">
        <v>2345.9</v>
      </c>
    </row>
    <row r="490" spans="1:12" hidden="1" x14ac:dyDescent="0.25">
      <c r="A490" s="98">
        <v>489</v>
      </c>
      <c r="B490" s="16" t="s">
        <v>621</v>
      </c>
      <c r="C490" s="2">
        <v>9448363929</v>
      </c>
      <c r="D490" s="17" t="s">
        <v>9</v>
      </c>
      <c r="E490" s="17" t="s">
        <v>622</v>
      </c>
      <c r="F490" s="17" t="s">
        <v>623</v>
      </c>
      <c r="G490" s="48">
        <v>45026</v>
      </c>
      <c r="H490" s="54" t="s">
        <v>11</v>
      </c>
      <c r="I490" s="18">
        <v>45026</v>
      </c>
      <c r="J490" s="16" t="s">
        <v>800</v>
      </c>
      <c r="K490" s="73">
        <v>45511</v>
      </c>
      <c r="L490" s="98">
        <v>1830</v>
      </c>
    </row>
    <row r="491" spans="1:12" hidden="1" x14ac:dyDescent="0.25">
      <c r="A491" s="98">
        <v>490</v>
      </c>
      <c r="B491" s="16" t="s">
        <v>699</v>
      </c>
      <c r="C491" s="2">
        <v>9448411503</v>
      </c>
      <c r="D491" s="10" t="s">
        <v>603</v>
      </c>
      <c r="E491" s="17" t="s">
        <v>700</v>
      </c>
      <c r="F491" s="17" t="s">
        <v>629</v>
      </c>
      <c r="G491" s="48">
        <v>45027</v>
      </c>
      <c r="H491" s="54" t="s">
        <v>31</v>
      </c>
      <c r="I491" s="18">
        <v>45027</v>
      </c>
      <c r="J491" s="16" t="s">
        <v>800</v>
      </c>
      <c r="K491" s="73">
        <v>45512</v>
      </c>
      <c r="L491" s="98" t="e">
        <v>#N/A</v>
      </c>
    </row>
    <row r="492" spans="1:12" hidden="1" x14ac:dyDescent="0.25">
      <c r="A492" s="98">
        <v>491</v>
      </c>
      <c r="B492" s="16" t="s">
        <v>624</v>
      </c>
      <c r="C492" s="2">
        <v>9448277988</v>
      </c>
      <c r="D492" s="17" t="s">
        <v>24</v>
      </c>
      <c r="E492" s="17" t="s">
        <v>625</v>
      </c>
      <c r="F492" s="17" t="s">
        <v>626</v>
      </c>
      <c r="G492" s="48">
        <v>45028</v>
      </c>
      <c r="H492" s="20" t="s">
        <v>105</v>
      </c>
      <c r="I492" s="18">
        <v>45028</v>
      </c>
      <c r="J492" s="16" t="s">
        <v>800</v>
      </c>
      <c r="K492" s="73">
        <v>45513</v>
      </c>
      <c r="L492" s="98">
        <v>1134.5</v>
      </c>
    </row>
    <row r="493" spans="1:12" hidden="1" x14ac:dyDescent="0.25">
      <c r="A493" s="98">
        <v>492</v>
      </c>
      <c r="B493" s="16" t="s">
        <v>635</v>
      </c>
      <c r="C493" s="17">
        <v>9164134446</v>
      </c>
      <c r="D493" s="17" t="s">
        <v>9</v>
      </c>
      <c r="E493" s="17" t="s">
        <v>636</v>
      </c>
      <c r="F493" s="17" t="s">
        <v>637</v>
      </c>
      <c r="G493" s="48">
        <v>45033</v>
      </c>
      <c r="H493" s="15" t="s">
        <v>11</v>
      </c>
      <c r="I493" s="18">
        <v>45033</v>
      </c>
      <c r="J493" s="16" t="s">
        <v>800</v>
      </c>
      <c r="K493" s="73">
        <v>45518</v>
      </c>
      <c r="L493" s="98">
        <v>2105.9</v>
      </c>
    </row>
    <row r="494" spans="1:12" hidden="1" x14ac:dyDescent="0.25">
      <c r="A494" s="98">
        <v>493</v>
      </c>
      <c r="B494" s="16" t="s">
        <v>223</v>
      </c>
      <c r="C494" s="17">
        <v>9483237889</v>
      </c>
      <c r="D494" s="17" t="s">
        <v>24</v>
      </c>
      <c r="E494" s="17" t="s">
        <v>640</v>
      </c>
      <c r="F494" s="17" t="s">
        <v>639</v>
      </c>
      <c r="G494" s="48">
        <v>45033</v>
      </c>
      <c r="H494" s="20" t="s">
        <v>31</v>
      </c>
      <c r="I494" s="18">
        <v>45033</v>
      </c>
      <c r="J494" s="16" t="s">
        <v>800</v>
      </c>
      <c r="K494" s="73">
        <v>45518</v>
      </c>
      <c r="L494" s="98">
        <v>3569.6</v>
      </c>
    </row>
    <row r="495" spans="1:12" hidden="1" x14ac:dyDescent="0.25">
      <c r="A495" s="98">
        <v>494</v>
      </c>
      <c r="B495" s="16" t="s">
        <v>701</v>
      </c>
      <c r="C495" s="2">
        <v>9731291371</v>
      </c>
      <c r="D495" s="17" t="s">
        <v>690</v>
      </c>
      <c r="E495" s="17" t="s">
        <v>702</v>
      </c>
      <c r="F495" s="22" t="s">
        <v>31</v>
      </c>
      <c r="G495" s="48">
        <v>45035</v>
      </c>
      <c r="H495" s="22" t="s">
        <v>31</v>
      </c>
      <c r="I495" s="18">
        <v>45035</v>
      </c>
      <c r="J495" s="16" t="s">
        <v>800</v>
      </c>
      <c r="K495" s="73">
        <v>45520</v>
      </c>
      <c r="L495" s="98" t="e">
        <v>#N/A</v>
      </c>
    </row>
    <row r="496" spans="1:12" hidden="1" x14ac:dyDescent="0.25">
      <c r="A496" s="98">
        <v>495</v>
      </c>
      <c r="B496" s="16" t="s">
        <v>641</v>
      </c>
      <c r="C496" s="2">
        <v>9916134092</v>
      </c>
      <c r="D496" s="19" t="s">
        <v>315</v>
      </c>
      <c r="E496" s="17" t="s">
        <v>642</v>
      </c>
      <c r="F496" s="17" t="s">
        <v>643</v>
      </c>
      <c r="G496" s="48">
        <v>45036</v>
      </c>
      <c r="H496" s="22" t="s">
        <v>31</v>
      </c>
      <c r="I496" s="18">
        <v>45036</v>
      </c>
      <c r="J496" s="16" t="s">
        <v>800</v>
      </c>
      <c r="K496" s="73">
        <v>45521</v>
      </c>
      <c r="L496" s="98">
        <v>2256.6</v>
      </c>
    </row>
    <row r="497" spans="1:12" hidden="1" x14ac:dyDescent="0.25">
      <c r="A497" s="98">
        <v>496</v>
      </c>
      <c r="B497" s="16" t="s">
        <v>703</v>
      </c>
      <c r="C497" s="2">
        <v>8453574124</v>
      </c>
      <c r="D497" s="17" t="s">
        <v>690</v>
      </c>
      <c r="E497" s="17" t="s">
        <v>704</v>
      </c>
      <c r="F497" s="17" t="s">
        <v>705</v>
      </c>
      <c r="G497" s="48">
        <v>45037</v>
      </c>
      <c r="H497" s="54" t="s">
        <v>31</v>
      </c>
      <c r="I497" s="18">
        <v>45037</v>
      </c>
      <c r="J497" s="16" t="s">
        <v>800</v>
      </c>
      <c r="K497" s="73">
        <v>45522</v>
      </c>
      <c r="L497" s="98" t="e">
        <v>#N/A</v>
      </c>
    </row>
    <row r="498" spans="1:12" hidden="1" x14ac:dyDescent="0.25">
      <c r="A498" s="98">
        <v>497</v>
      </c>
      <c r="B498" s="16" t="s">
        <v>644</v>
      </c>
      <c r="C498" s="2">
        <v>9845570266</v>
      </c>
      <c r="D498" s="17" t="s">
        <v>9</v>
      </c>
      <c r="E498" s="17" t="s">
        <v>645</v>
      </c>
      <c r="F498" s="17" t="s">
        <v>646</v>
      </c>
      <c r="G498" s="48">
        <v>45038</v>
      </c>
      <c r="H498" s="22" t="s">
        <v>11</v>
      </c>
      <c r="I498" s="18">
        <v>45038</v>
      </c>
      <c r="J498" s="16" t="s">
        <v>800</v>
      </c>
      <c r="K498" s="73">
        <v>45523</v>
      </c>
      <c r="L498" s="98">
        <v>1861.9</v>
      </c>
    </row>
    <row r="499" spans="1:12" hidden="1" x14ac:dyDescent="0.25">
      <c r="A499" s="98">
        <v>498</v>
      </c>
      <c r="B499" s="16" t="s">
        <v>647</v>
      </c>
      <c r="C499" s="2">
        <v>9449532749</v>
      </c>
      <c r="D499" s="17" t="s">
        <v>9</v>
      </c>
      <c r="E499" s="17" t="s">
        <v>648</v>
      </c>
      <c r="F499" s="22" t="s">
        <v>11</v>
      </c>
      <c r="G499" s="48">
        <v>45038</v>
      </c>
      <c r="H499" s="22" t="s">
        <v>11</v>
      </c>
      <c r="I499" s="18">
        <v>45038</v>
      </c>
      <c r="J499" s="16" t="s">
        <v>800</v>
      </c>
      <c r="K499" s="73">
        <v>45523</v>
      </c>
      <c r="L499" s="98">
        <v>2651.2</v>
      </c>
    </row>
    <row r="500" spans="1:12" hidden="1" x14ac:dyDescent="0.25">
      <c r="A500" s="98">
        <v>499</v>
      </c>
      <c r="B500" s="16" t="s">
        <v>649</v>
      </c>
      <c r="C500" s="2">
        <v>9900172603</v>
      </c>
      <c r="D500" s="17" t="s">
        <v>9</v>
      </c>
      <c r="E500" s="17" t="s">
        <v>650</v>
      </c>
      <c r="F500" s="17" t="s">
        <v>651</v>
      </c>
      <c r="G500" s="48">
        <v>45040</v>
      </c>
      <c r="H500" s="22" t="s">
        <v>11</v>
      </c>
      <c r="I500" s="18">
        <v>45040</v>
      </c>
      <c r="J500" s="16" t="s">
        <v>800</v>
      </c>
      <c r="K500" s="73">
        <v>45525</v>
      </c>
      <c r="L500" s="98">
        <v>2114.6</v>
      </c>
    </row>
    <row r="501" spans="1:12" hidden="1" x14ac:dyDescent="0.25">
      <c r="A501" s="98">
        <v>500</v>
      </c>
      <c r="B501" s="16" t="s">
        <v>706</v>
      </c>
      <c r="C501" s="17">
        <v>9901411552</v>
      </c>
      <c r="D501" s="10" t="s">
        <v>603</v>
      </c>
      <c r="E501" s="16" t="s">
        <v>707</v>
      </c>
      <c r="F501" s="2" t="s">
        <v>31</v>
      </c>
      <c r="G501" s="48">
        <v>45044</v>
      </c>
      <c r="H501" s="20" t="s">
        <v>31</v>
      </c>
      <c r="I501" s="18">
        <v>45044</v>
      </c>
      <c r="J501" s="16" t="s">
        <v>800</v>
      </c>
      <c r="K501" s="73">
        <v>45529</v>
      </c>
      <c r="L501" s="98" t="e">
        <v>#N/A</v>
      </c>
    </row>
    <row r="502" spans="1:12" hidden="1" x14ac:dyDescent="0.25">
      <c r="A502" s="98">
        <v>501</v>
      </c>
      <c r="B502" s="24" t="s">
        <v>654</v>
      </c>
      <c r="C502" s="25" t="s">
        <v>655</v>
      </c>
      <c r="D502" s="19" t="s">
        <v>315</v>
      </c>
      <c r="E502" s="26" t="s">
        <v>656</v>
      </c>
      <c r="F502" s="56" t="s">
        <v>11</v>
      </c>
      <c r="G502" s="48">
        <v>45026</v>
      </c>
      <c r="H502" s="30" t="s">
        <v>11</v>
      </c>
      <c r="I502" s="18">
        <v>45026</v>
      </c>
      <c r="J502" s="16" t="s">
        <v>800</v>
      </c>
      <c r="K502" s="73">
        <v>45511</v>
      </c>
      <c r="L502" s="98">
        <v>2698.4</v>
      </c>
    </row>
    <row r="503" spans="1:12" hidden="1" x14ac:dyDescent="0.25">
      <c r="A503" s="98">
        <v>502</v>
      </c>
      <c r="B503" s="24" t="s">
        <v>657</v>
      </c>
      <c r="C503" s="25">
        <v>7989616615</v>
      </c>
      <c r="D503" s="25" t="s">
        <v>55</v>
      </c>
      <c r="E503" s="25" t="s">
        <v>658</v>
      </c>
      <c r="F503" s="2" t="s">
        <v>659</v>
      </c>
      <c r="G503" s="48">
        <v>45028</v>
      </c>
      <c r="H503" s="30" t="s">
        <v>11</v>
      </c>
      <c r="I503" s="18">
        <v>45028</v>
      </c>
      <c r="J503" s="16" t="s">
        <v>800</v>
      </c>
      <c r="K503" s="73">
        <v>45513</v>
      </c>
      <c r="L503" s="98">
        <v>3209.3</v>
      </c>
    </row>
    <row r="504" spans="1:12" hidden="1" x14ac:dyDescent="0.25">
      <c r="A504" s="98">
        <v>503</v>
      </c>
      <c r="B504" s="53" t="s">
        <v>660</v>
      </c>
      <c r="C504" s="2">
        <v>9731337747</v>
      </c>
      <c r="D504" s="17" t="s">
        <v>9</v>
      </c>
      <c r="E504" s="17" t="s">
        <v>661</v>
      </c>
      <c r="F504" s="22" t="s">
        <v>15</v>
      </c>
      <c r="G504" s="48">
        <v>45049</v>
      </c>
      <c r="H504" s="22" t="s">
        <v>15</v>
      </c>
      <c r="I504" s="18">
        <v>45049</v>
      </c>
      <c r="J504" s="16" t="s">
        <v>800</v>
      </c>
      <c r="K504" s="73">
        <v>45534</v>
      </c>
      <c r="L504" s="98">
        <v>1864.9</v>
      </c>
    </row>
    <row r="505" spans="1:12" hidden="1" x14ac:dyDescent="0.25">
      <c r="A505" s="98">
        <v>504</v>
      </c>
      <c r="B505" s="16" t="s">
        <v>665</v>
      </c>
      <c r="C505" s="2">
        <v>9845755770</v>
      </c>
      <c r="D505" s="17" t="s">
        <v>277</v>
      </c>
      <c r="E505" s="17" t="s">
        <v>666</v>
      </c>
      <c r="F505" s="17" t="s">
        <v>667</v>
      </c>
      <c r="G505" s="48">
        <v>45049</v>
      </c>
      <c r="H505" s="22" t="s">
        <v>15</v>
      </c>
      <c r="I505" s="18">
        <v>45049</v>
      </c>
      <c r="J505" s="16" t="s">
        <v>800</v>
      </c>
      <c r="K505" s="73">
        <v>45534</v>
      </c>
      <c r="L505" s="98">
        <v>236.5</v>
      </c>
    </row>
    <row r="506" spans="1:12" x14ac:dyDescent="0.25">
      <c r="A506" s="98">
        <v>505</v>
      </c>
      <c r="B506" s="16" t="s">
        <v>668</v>
      </c>
      <c r="C506" s="17">
        <v>9740730866</v>
      </c>
      <c r="D506" s="30" t="s">
        <v>315</v>
      </c>
      <c r="E506" s="16" t="s">
        <v>669</v>
      </c>
      <c r="F506" s="17" t="s">
        <v>47</v>
      </c>
      <c r="G506" s="48">
        <v>45051</v>
      </c>
      <c r="H506" s="21" t="s">
        <v>47</v>
      </c>
      <c r="I506" s="18">
        <v>45051</v>
      </c>
      <c r="J506" s="16" t="s">
        <v>800</v>
      </c>
      <c r="K506" s="73">
        <v>45536</v>
      </c>
      <c r="L506" s="98">
        <v>3053</v>
      </c>
    </row>
    <row r="507" spans="1:12" hidden="1" x14ac:dyDescent="0.25">
      <c r="A507" s="98">
        <v>506</v>
      </c>
      <c r="B507" s="38" t="s">
        <v>708</v>
      </c>
      <c r="C507" s="17">
        <v>9845065979</v>
      </c>
      <c r="D507" s="35" t="s">
        <v>9</v>
      </c>
      <c r="E507" s="35" t="s">
        <v>709</v>
      </c>
      <c r="F507" s="17" t="s">
        <v>710</v>
      </c>
      <c r="G507" s="48">
        <v>45054</v>
      </c>
      <c r="H507" s="30" t="s">
        <v>11</v>
      </c>
      <c r="I507" s="18">
        <v>45054</v>
      </c>
      <c r="J507" s="16" t="s">
        <v>800</v>
      </c>
      <c r="K507" s="73">
        <v>45539</v>
      </c>
      <c r="L507" s="98">
        <v>3102.1</v>
      </c>
    </row>
    <row r="508" spans="1:12" hidden="1" x14ac:dyDescent="0.25">
      <c r="A508" s="98">
        <v>507</v>
      </c>
      <c r="B508" s="16" t="s">
        <v>711</v>
      </c>
      <c r="C508" s="2">
        <v>9591863601</v>
      </c>
      <c r="D508" s="17" t="s">
        <v>9</v>
      </c>
      <c r="E508" s="17" t="s">
        <v>712</v>
      </c>
      <c r="F508" s="17" t="s">
        <v>713</v>
      </c>
      <c r="G508" s="48">
        <v>45068</v>
      </c>
      <c r="H508" s="22" t="s">
        <v>11</v>
      </c>
      <c r="I508" s="18">
        <v>45068</v>
      </c>
      <c r="J508" s="16" t="s">
        <v>800</v>
      </c>
      <c r="K508" s="73">
        <v>45553</v>
      </c>
      <c r="L508" s="98">
        <v>2039.9</v>
      </c>
    </row>
    <row r="509" spans="1:12" hidden="1" x14ac:dyDescent="0.25">
      <c r="A509" s="98">
        <v>508</v>
      </c>
      <c r="B509" s="16" t="s">
        <v>714</v>
      </c>
      <c r="C509" s="2">
        <v>8309831229</v>
      </c>
      <c r="D509" s="17" t="s">
        <v>9</v>
      </c>
      <c r="E509" s="17" t="s">
        <v>715</v>
      </c>
      <c r="F509" s="17" t="s">
        <v>716</v>
      </c>
      <c r="G509" s="48">
        <v>45068</v>
      </c>
      <c r="H509" s="22" t="s">
        <v>11</v>
      </c>
      <c r="I509" s="18">
        <v>45068</v>
      </c>
      <c r="J509" s="16" t="s">
        <v>800</v>
      </c>
      <c r="K509" s="73">
        <v>45553</v>
      </c>
      <c r="L509" s="98">
        <v>2657.3</v>
      </c>
    </row>
    <row r="510" spans="1:12" hidden="1" x14ac:dyDescent="0.25">
      <c r="A510" s="98">
        <v>509</v>
      </c>
      <c r="B510" s="16" t="s">
        <v>717</v>
      </c>
      <c r="C510" s="2">
        <v>9035413227</v>
      </c>
      <c r="D510" s="17" t="s">
        <v>9</v>
      </c>
      <c r="E510" s="17" t="s">
        <v>718</v>
      </c>
      <c r="F510" s="17" t="s">
        <v>719</v>
      </c>
      <c r="G510" s="48">
        <v>45068</v>
      </c>
      <c r="H510" s="22" t="s">
        <v>31</v>
      </c>
      <c r="I510" s="18">
        <v>45068</v>
      </c>
      <c r="J510" s="16" t="s">
        <v>800</v>
      </c>
      <c r="K510" s="73">
        <v>45553</v>
      </c>
      <c r="L510" s="98">
        <v>1553</v>
      </c>
    </row>
    <row r="511" spans="1:12" hidden="1" x14ac:dyDescent="0.25">
      <c r="A511" s="98">
        <v>510</v>
      </c>
      <c r="B511" s="16" t="s">
        <v>720</v>
      </c>
      <c r="C511" s="2">
        <v>9908778444</v>
      </c>
      <c r="D511" s="17" t="s">
        <v>13</v>
      </c>
      <c r="E511" s="16" t="s">
        <v>721</v>
      </c>
      <c r="F511" s="17" t="s">
        <v>722</v>
      </c>
      <c r="G511" s="48">
        <v>45069</v>
      </c>
      <c r="H511" s="15" t="s">
        <v>105</v>
      </c>
      <c r="I511" s="18">
        <v>45069</v>
      </c>
      <c r="J511" s="16" t="s">
        <v>800</v>
      </c>
      <c r="K511" s="73">
        <v>45554</v>
      </c>
      <c r="L511" s="98">
        <v>2315.1999999999998</v>
      </c>
    </row>
    <row r="512" spans="1:12" hidden="1" x14ac:dyDescent="0.25">
      <c r="A512" s="98">
        <v>511</v>
      </c>
      <c r="B512" s="16" t="s">
        <v>723</v>
      </c>
      <c r="C512" s="2">
        <v>9900094185</v>
      </c>
      <c r="D512" s="17" t="s">
        <v>9</v>
      </c>
      <c r="E512" s="17" t="s">
        <v>724</v>
      </c>
      <c r="F512" s="17" t="s">
        <v>725</v>
      </c>
      <c r="G512" s="48">
        <v>45070</v>
      </c>
      <c r="H512" s="22" t="s">
        <v>11</v>
      </c>
      <c r="I512" s="18">
        <v>45070</v>
      </c>
      <c r="J512" s="16" t="s">
        <v>800</v>
      </c>
      <c r="K512" s="73">
        <v>45555</v>
      </c>
      <c r="L512" s="98">
        <v>2188.1</v>
      </c>
    </row>
    <row r="513" spans="1:12" hidden="1" x14ac:dyDescent="0.25">
      <c r="A513" s="98">
        <v>512</v>
      </c>
      <c r="B513" s="16" t="s">
        <v>326</v>
      </c>
      <c r="C513" s="2">
        <v>9448082506</v>
      </c>
      <c r="D513" s="19" t="s">
        <v>315</v>
      </c>
      <c r="E513" s="17" t="s">
        <v>726</v>
      </c>
      <c r="F513" s="17" t="s">
        <v>727</v>
      </c>
      <c r="G513" s="48">
        <v>45073</v>
      </c>
      <c r="H513" s="20" t="s">
        <v>31</v>
      </c>
      <c r="I513" s="18">
        <v>45073</v>
      </c>
      <c r="J513" s="16" t="s">
        <v>800</v>
      </c>
      <c r="K513" s="73">
        <v>45558</v>
      </c>
      <c r="L513" s="98">
        <v>1293.3</v>
      </c>
    </row>
    <row r="514" spans="1:12" hidden="1" x14ac:dyDescent="0.25">
      <c r="A514" s="98">
        <v>513</v>
      </c>
      <c r="B514" s="16" t="s">
        <v>580</v>
      </c>
      <c r="C514" s="17">
        <v>9481543714</v>
      </c>
      <c r="D514" s="3" t="s">
        <v>301</v>
      </c>
      <c r="E514" s="10" t="s">
        <v>581</v>
      </c>
      <c r="F514" s="2" t="s">
        <v>419</v>
      </c>
      <c r="G514" s="148">
        <v>45000</v>
      </c>
      <c r="H514" s="30" t="s">
        <v>31</v>
      </c>
      <c r="I514" s="31">
        <v>45000</v>
      </c>
      <c r="J514" s="16" t="s">
        <v>800</v>
      </c>
      <c r="K514" s="73">
        <v>45485</v>
      </c>
      <c r="L514" s="98">
        <v>2978.8</v>
      </c>
    </row>
    <row r="515" spans="1:12" hidden="1" x14ac:dyDescent="0.25">
      <c r="A515" s="98">
        <v>514</v>
      </c>
      <c r="B515" s="53" t="s">
        <v>728</v>
      </c>
      <c r="C515" s="17">
        <v>9731622351</v>
      </c>
      <c r="D515" s="10" t="s">
        <v>603</v>
      </c>
      <c r="E515" s="17" t="s">
        <v>729</v>
      </c>
      <c r="F515" s="17" t="s">
        <v>730</v>
      </c>
      <c r="G515" s="48">
        <v>45080</v>
      </c>
      <c r="H515" s="54" t="s">
        <v>31</v>
      </c>
      <c r="I515" s="18">
        <v>45080</v>
      </c>
      <c r="J515" s="16" t="s">
        <v>800</v>
      </c>
      <c r="K515" s="73">
        <v>45565</v>
      </c>
      <c r="L515" s="98" t="e">
        <v>#N/A</v>
      </c>
    </row>
    <row r="516" spans="1:12" hidden="1" x14ac:dyDescent="0.25">
      <c r="A516" s="98">
        <v>515</v>
      </c>
      <c r="B516" s="24" t="s">
        <v>732</v>
      </c>
      <c r="C516" s="17">
        <v>9731967119</v>
      </c>
      <c r="D516" s="19" t="s">
        <v>315</v>
      </c>
      <c r="E516" s="17" t="s">
        <v>733</v>
      </c>
      <c r="F516" s="25" t="s">
        <v>734</v>
      </c>
      <c r="G516" s="48">
        <v>45084</v>
      </c>
      <c r="H516" s="20" t="s">
        <v>31</v>
      </c>
      <c r="I516" s="18">
        <v>45084</v>
      </c>
      <c r="J516" s="16" t="s">
        <v>800</v>
      </c>
      <c r="K516" s="73">
        <v>45569</v>
      </c>
      <c r="L516" s="98">
        <v>2200.3000000000002</v>
      </c>
    </row>
    <row r="517" spans="1:12" hidden="1" x14ac:dyDescent="0.25">
      <c r="A517" s="98">
        <v>516</v>
      </c>
      <c r="B517" s="72" t="s">
        <v>735</v>
      </c>
      <c r="C517" s="2">
        <v>9880554297</v>
      </c>
      <c r="D517" s="17" t="s">
        <v>9</v>
      </c>
      <c r="E517" s="16" t="s">
        <v>736</v>
      </c>
      <c r="F517" s="17" t="s">
        <v>737</v>
      </c>
      <c r="G517" s="48">
        <v>45090</v>
      </c>
      <c r="H517" s="22" t="s">
        <v>11</v>
      </c>
      <c r="I517" s="18">
        <v>45090</v>
      </c>
      <c r="J517" s="16" t="s">
        <v>800</v>
      </c>
      <c r="K517" s="73">
        <v>45575</v>
      </c>
      <c r="L517" s="98">
        <v>1078.2</v>
      </c>
    </row>
    <row r="518" spans="1:12" hidden="1" x14ac:dyDescent="0.25">
      <c r="A518" s="98">
        <v>517</v>
      </c>
      <c r="B518" s="72" t="s">
        <v>740</v>
      </c>
      <c r="C518" s="2">
        <v>7760509079</v>
      </c>
      <c r="D518" s="19" t="s">
        <v>315</v>
      </c>
      <c r="E518" s="16" t="s">
        <v>741</v>
      </c>
      <c r="F518" s="17" t="s">
        <v>26</v>
      </c>
      <c r="G518" s="48">
        <v>45092</v>
      </c>
      <c r="H518" s="17" t="s">
        <v>26</v>
      </c>
      <c r="I518" s="18">
        <v>45092</v>
      </c>
      <c r="J518" s="16" t="s">
        <v>800</v>
      </c>
      <c r="K518" s="73">
        <v>45577</v>
      </c>
      <c r="L518" s="98">
        <v>1023.4</v>
      </c>
    </row>
    <row r="519" spans="1:12" hidden="1" x14ac:dyDescent="0.25">
      <c r="A519" s="98">
        <v>518</v>
      </c>
      <c r="B519" s="16" t="s">
        <v>742</v>
      </c>
      <c r="C519" s="2">
        <v>9448731888</v>
      </c>
      <c r="D519" s="10" t="s">
        <v>603</v>
      </c>
      <c r="E519" s="16" t="s">
        <v>743</v>
      </c>
      <c r="F519" s="17" t="s">
        <v>744</v>
      </c>
      <c r="G519" s="48">
        <v>45093</v>
      </c>
      <c r="H519" s="20" t="s">
        <v>31</v>
      </c>
      <c r="I519" s="18">
        <v>45093</v>
      </c>
      <c r="J519" s="16" t="s">
        <v>800</v>
      </c>
      <c r="K519" s="73">
        <v>45578</v>
      </c>
      <c r="L519" s="98" t="e">
        <v>#N/A</v>
      </c>
    </row>
    <row r="520" spans="1:12" hidden="1" x14ac:dyDescent="0.25">
      <c r="A520" s="98">
        <v>519</v>
      </c>
      <c r="B520" s="72" t="s">
        <v>745</v>
      </c>
      <c r="C520" s="2">
        <v>9742434857</v>
      </c>
      <c r="D520" s="10" t="s">
        <v>603</v>
      </c>
      <c r="E520" s="16" t="s">
        <v>746</v>
      </c>
      <c r="F520" s="25" t="s">
        <v>747</v>
      </c>
      <c r="G520" s="48">
        <v>45094</v>
      </c>
      <c r="H520" s="20" t="s">
        <v>31</v>
      </c>
      <c r="I520" s="18">
        <v>45094</v>
      </c>
      <c r="J520" s="16" t="s">
        <v>800</v>
      </c>
      <c r="K520" s="73">
        <v>45579</v>
      </c>
      <c r="L520" s="98" t="e">
        <v>#N/A</v>
      </c>
    </row>
    <row r="521" spans="1:12" hidden="1" x14ac:dyDescent="0.25">
      <c r="A521" s="98">
        <v>520</v>
      </c>
      <c r="B521" s="16" t="s">
        <v>748</v>
      </c>
      <c r="C521" s="2">
        <v>9966767399</v>
      </c>
      <c r="D521" s="19" t="s">
        <v>315</v>
      </c>
      <c r="E521" s="16" t="s">
        <v>749</v>
      </c>
      <c r="F521" s="17" t="s">
        <v>750</v>
      </c>
      <c r="G521" s="48">
        <v>45098</v>
      </c>
      <c r="H521" s="54" t="s">
        <v>11</v>
      </c>
      <c r="I521" s="18">
        <v>45098</v>
      </c>
      <c r="J521" s="16" t="s">
        <v>800</v>
      </c>
      <c r="K521" s="73">
        <v>45583</v>
      </c>
      <c r="L521" s="98">
        <v>1471</v>
      </c>
    </row>
    <row r="522" spans="1:12" hidden="1" x14ac:dyDescent="0.25">
      <c r="A522" s="98">
        <v>521</v>
      </c>
      <c r="B522" s="16" t="s">
        <v>751</v>
      </c>
      <c r="C522" s="2">
        <v>9740407800</v>
      </c>
      <c r="D522" s="10" t="s">
        <v>603</v>
      </c>
      <c r="E522" s="16" t="s">
        <v>752</v>
      </c>
      <c r="F522" s="54" t="s">
        <v>753</v>
      </c>
      <c r="G522" s="48">
        <v>45100</v>
      </c>
      <c r="H522" s="20" t="s">
        <v>31</v>
      </c>
      <c r="I522" s="18">
        <v>45100</v>
      </c>
      <c r="J522" s="16" t="s">
        <v>800</v>
      </c>
      <c r="K522" s="73">
        <v>45585</v>
      </c>
      <c r="L522" s="98" t="e">
        <v>#N/A</v>
      </c>
    </row>
    <row r="523" spans="1:12" hidden="1" x14ac:dyDescent="0.25">
      <c r="A523" s="98">
        <v>522</v>
      </c>
      <c r="B523" s="24" t="s">
        <v>754</v>
      </c>
      <c r="C523" s="2">
        <v>9963909671</v>
      </c>
      <c r="D523" s="17" t="s">
        <v>9</v>
      </c>
      <c r="E523" s="17" t="s">
        <v>755</v>
      </c>
      <c r="F523" s="25" t="s">
        <v>269</v>
      </c>
      <c r="G523" s="48">
        <v>45104</v>
      </c>
      <c r="H523" s="22" t="s">
        <v>31</v>
      </c>
      <c r="I523" s="18">
        <v>45104</v>
      </c>
      <c r="J523" s="16" t="s">
        <v>800</v>
      </c>
      <c r="K523" s="73">
        <v>45589</v>
      </c>
      <c r="L523" s="98">
        <v>3439.3</v>
      </c>
    </row>
    <row r="524" spans="1:12" hidden="1" x14ac:dyDescent="0.25">
      <c r="A524" s="98">
        <v>523</v>
      </c>
      <c r="B524" s="16" t="s">
        <v>756</v>
      </c>
      <c r="C524" s="2">
        <v>9900144606</v>
      </c>
      <c r="D524" s="17" t="s">
        <v>301</v>
      </c>
      <c r="E524" s="17" t="s">
        <v>757</v>
      </c>
      <c r="F524" s="17" t="s">
        <v>758</v>
      </c>
      <c r="G524" s="48">
        <v>45107</v>
      </c>
      <c r="H524" s="22" t="s">
        <v>15</v>
      </c>
      <c r="I524" s="18">
        <v>45107</v>
      </c>
      <c r="J524" s="16" t="s">
        <v>800</v>
      </c>
      <c r="K524" s="73">
        <v>45592</v>
      </c>
      <c r="L524" s="98">
        <v>2538</v>
      </c>
    </row>
    <row r="525" spans="1:12" hidden="1" x14ac:dyDescent="0.25">
      <c r="A525" s="98">
        <v>524</v>
      </c>
      <c r="B525" s="1" t="s">
        <v>759</v>
      </c>
      <c r="C525" s="2">
        <v>9448337514</v>
      </c>
      <c r="D525" s="19" t="s">
        <v>315</v>
      </c>
      <c r="E525" s="17" t="s">
        <v>760</v>
      </c>
      <c r="F525" s="17" t="s">
        <v>659</v>
      </c>
      <c r="G525" s="48">
        <v>45108</v>
      </c>
      <c r="H525" s="54" t="s">
        <v>11</v>
      </c>
      <c r="I525" s="18">
        <v>45108</v>
      </c>
      <c r="J525" s="16" t="s">
        <v>800</v>
      </c>
      <c r="K525" s="73">
        <v>45593</v>
      </c>
      <c r="L525" s="98">
        <v>2862</v>
      </c>
    </row>
    <row r="526" spans="1:12" hidden="1" x14ac:dyDescent="0.25">
      <c r="A526" s="98">
        <v>525</v>
      </c>
      <c r="B526" s="16" t="s">
        <v>761</v>
      </c>
      <c r="C526" s="17">
        <v>9449291038</v>
      </c>
      <c r="D526" s="10" t="s">
        <v>603</v>
      </c>
      <c r="E526" s="17" t="s">
        <v>762</v>
      </c>
      <c r="F526" s="17" t="s">
        <v>763</v>
      </c>
      <c r="G526" s="48">
        <v>45121</v>
      </c>
      <c r="H526" s="22" t="s">
        <v>31</v>
      </c>
      <c r="I526" s="18">
        <v>45121</v>
      </c>
      <c r="J526" s="16" t="s">
        <v>800</v>
      </c>
      <c r="K526" s="73">
        <v>45606</v>
      </c>
      <c r="L526" s="98" t="e">
        <v>#N/A</v>
      </c>
    </row>
    <row r="527" spans="1:12" hidden="1" x14ac:dyDescent="0.25">
      <c r="A527" s="98">
        <v>526</v>
      </c>
      <c r="B527" s="53" t="s">
        <v>764</v>
      </c>
      <c r="C527" s="2">
        <v>7760441199</v>
      </c>
      <c r="D527" s="10" t="s">
        <v>603</v>
      </c>
      <c r="E527" s="15" t="s">
        <v>765</v>
      </c>
      <c r="F527" s="17" t="s">
        <v>766</v>
      </c>
      <c r="G527" s="48">
        <v>45121</v>
      </c>
      <c r="H527" s="30" t="s">
        <v>15</v>
      </c>
      <c r="I527" s="18">
        <v>45121</v>
      </c>
      <c r="J527" s="16" t="s">
        <v>800</v>
      </c>
      <c r="K527" s="73">
        <v>45606</v>
      </c>
      <c r="L527" s="98" t="e">
        <v>#N/A</v>
      </c>
    </row>
    <row r="528" spans="1:12" hidden="1" x14ac:dyDescent="0.25">
      <c r="A528" s="98">
        <v>527</v>
      </c>
      <c r="B528" s="6" t="s">
        <v>767</v>
      </c>
      <c r="C528" s="2">
        <v>9632994547</v>
      </c>
      <c r="D528" s="17" t="s">
        <v>55</v>
      </c>
      <c r="E528" s="17" t="s">
        <v>768</v>
      </c>
      <c r="F528" s="17" t="s">
        <v>542</v>
      </c>
      <c r="G528" s="48">
        <v>45128</v>
      </c>
      <c r="H528" s="54" t="s">
        <v>31</v>
      </c>
      <c r="I528" s="18">
        <v>45128</v>
      </c>
      <c r="J528" s="16" t="s">
        <v>800</v>
      </c>
      <c r="K528" s="73">
        <v>45613</v>
      </c>
      <c r="L528" s="98">
        <v>2543.8000000000002</v>
      </c>
    </row>
    <row r="529" spans="1:12" hidden="1" x14ac:dyDescent="0.25">
      <c r="A529" s="98">
        <v>528</v>
      </c>
      <c r="B529" s="70" t="s">
        <v>670</v>
      </c>
      <c r="C529" s="25">
        <v>8459857875</v>
      </c>
      <c r="D529" s="25" t="s">
        <v>13</v>
      </c>
      <c r="E529" s="25" t="s">
        <v>671</v>
      </c>
      <c r="F529" s="25" t="s">
        <v>672</v>
      </c>
      <c r="G529" s="148">
        <v>45038</v>
      </c>
      <c r="H529" s="30" t="s">
        <v>26</v>
      </c>
      <c r="I529" s="31">
        <v>45038</v>
      </c>
      <c r="J529" s="16" t="s">
        <v>800</v>
      </c>
      <c r="K529" s="73">
        <v>45523</v>
      </c>
      <c r="L529" s="98">
        <v>2762.9</v>
      </c>
    </row>
    <row r="530" spans="1:12" hidden="1" x14ac:dyDescent="0.25">
      <c r="A530" s="98">
        <v>529</v>
      </c>
      <c r="B530" s="16" t="s">
        <v>662</v>
      </c>
      <c r="C530" s="2">
        <v>9480509720</v>
      </c>
      <c r="D530" s="17" t="s">
        <v>13</v>
      </c>
      <c r="E530" s="17" t="s">
        <v>769</v>
      </c>
      <c r="F530" s="17" t="s">
        <v>104</v>
      </c>
      <c r="G530" s="48">
        <v>45138</v>
      </c>
      <c r="H530" s="15" t="s">
        <v>105</v>
      </c>
      <c r="I530" s="18">
        <v>45138</v>
      </c>
      <c r="J530" s="16" t="s">
        <v>800</v>
      </c>
      <c r="K530" s="73">
        <v>45623</v>
      </c>
      <c r="L530" s="98">
        <v>2137.3000000000002</v>
      </c>
    </row>
    <row r="531" spans="1:12" hidden="1" x14ac:dyDescent="0.25">
      <c r="A531" s="98">
        <v>530</v>
      </c>
      <c r="B531" s="16" t="s">
        <v>770</v>
      </c>
      <c r="C531" s="2">
        <v>8722566169</v>
      </c>
      <c r="D531" s="10" t="s">
        <v>603</v>
      </c>
      <c r="E531" s="17" t="s">
        <v>771</v>
      </c>
      <c r="F531" s="17" t="s">
        <v>772</v>
      </c>
      <c r="G531" s="48">
        <v>45138</v>
      </c>
      <c r="H531" s="54" t="s">
        <v>31</v>
      </c>
      <c r="I531" s="18">
        <v>45138</v>
      </c>
      <c r="J531" s="16" t="s">
        <v>800</v>
      </c>
      <c r="K531" s="73">
        <v>45623</v>
      </c>
      <c r="L531" s="98" t="e">
        <v>#N/A</v>
      </c>
    </row>
    <row r="532" spans="1:12" hidden="1" x14ac:dyDescent="0.25">
      <c r="A532" s="98">
        <v>531</v>
      </c>
      <c r="B532" s="16" t="s">
        <v>773</v>
      </c>
      <c r="C532" s="2">
        <v>8105674323</v>
      </c>
      <c r="D532" s="17" t="s">
        <v>301</v>
      </c>
      <c r="E532" s="17" t="s">
        <v>774</v>
      </c>
      <c r="F532" s="17" t="s">
        <v>775</v>
      </c>
      <c r="G532" s="48">
        <v>45140</v>
      </c>
      <c r="H532" s="20" t="s">
        <v>31</v>
      </c>
      <c r="I532" s="18">
        <v>45140</v>
      </c>
      <c r="J532" s="16" t="s">
        <v>800</v>
      </c>
      <c r="K532" s="73">
        <v>45625</v>
      </c>
      <c r="L532" s="98">
        <v>1360.6</v>
      </c>
    </row>
    <row r="533" spans="1:12" hidden="1" x14ac:dyDescent="0.25">
      <c r="A533" s="98">
        <v>532</v>
      </c>
      <c r="B533" s="16" t="s">
        <v>776</v>
      </c>
      <c r="C533" s="2">
        <v>9787764427</v>
      </c>
      <c r="D533" s="17" t="s">
        <v>9</v>
      </c>
      <c r="E533" s="17" t="s">
        <v>777</v>
      </c>
      <c r="F533" s="17" t="s">
        <v>778</v>
      </c>
      <c r="G533" s="48">
        <v>45141</v>
      </c>
      <c r="H533" s="22" t="s">
        <v>11</v>
      </c>
      <c r="I533" s="18">
        <v>45141</v>
      </c>
      <c r="J533" s="16" t="s">
        <v>800</v>
      </c>
      <c r="K533" s="73">
        <v>45626</v>
      </c>
      <c r="L533" s="98">
        <v>833.2</v>
      </c>
    </row>
    <row r="534" spans="1:12" hidden="1" x14ac:dyDescent="0.25">
      <c r="A534" s="98">
        <v>533</v>
      </c>
      <c r="B534" s="6" t="s">
        <v>673</v>
      </c>
      <c r="C534" s="17">
        <v>9994713377</v>
      </c>
      <c r="D534" s="17" t="s">
        <v>401</v>
      </c>
      <c r="E534" s="17" t="s">
        <v>674</v>
      </c>
      <c r="F534" s="2" t="s">
        <v>675</v>
      </c>
      <c r="G534" s="148">
        <v>45036</v>
      </c>
      <c r="H534" s="30" t="s">
        <v>11</v>
      </c>
      <c r="I534" s="31">
        <v>45036</v>
      </c>
      <c r="J534" s="16" t="s">
        <v>800</v>
      </c>
      <c r="K534" s="73">
        <v>45521</v>
      </c>
      <c r="L534" s="98">
        <v>1902.3</v>
      </c>
    </row>
    <row r="535" spans="1:12" hidden="1" x14ac:dyDescent="0.25">
      <c r="A535" s="98">
        <v>534</v>
      </c>
      <c r="B535" s="46" t="s">
        <v>779</v>
      </c>
      <c r="C535" s="17">
        <v>9591101816</v>
      </c>
      <c r="D535" s="10" t="s">
        <v>603</v>
      </c>
      <c r="E535" s="16" t="s">
        <v>780</v>
      </c>
      <c r="F535" s="2" t="s">
        <v>31</v>
      </c>
      <c r="G535" s="148">
        <v>44972</v>
      </c>
      <c r="H535" s="30" t="s">
        <v>31</v>
      </c>
      <c r="I535" s="31">
        <v>44972</v>
      </c>
      <c r="J535" s="16" t="s">
        <v>800</v>
      </c>
      <c r="K535" s="74">
        <v>45457</v>
      </c>
      <c r="L535" s="98">
        <v>2562.1999999999998</v>
      </c>
    </row>
    <row r="536" spans="1:12" hidden="1" x14ac:dyDescent="0.25">
      <c r="A536" s="98">
        <v>535</v>
      </c>
      <c r="B536" s="45" t="s">
        <v>781</v>
      </c>
      <c r="C536" s="32">
        <v>7768802530</v>
      </c>
      <c r="D536" s="17" t="s">
        <v>55</v>
      </c>
      <c r="E536" s="2" t="s">
        <v>782</v>
      </c>
      <c r="F536" s="4" t="s">
        <v>679</v>
      </c>
      <c r="G536" s="48">
        <v>45061</v>
      </c>
      <c r="H536" s="30" t="s">
        <v>31</v>
      </c>
      <c r="I536" s="18">
        <v>45061</v>
      </c>
      <c r="J536" s="16" t="s">
        <v>800</v>
      </c>
      <c r="K536" s="74">
        <v>45546</v>
      </c>
      <c r="L536" s="98">
        <v>881.1</v>
      </c>
    </row>
    <row r="537" spans="1:12" hidden="1" x14ac:dyDescent="0.25">
      <c r="A537" s="98">
        <v>536</v>
      </c>
      <c r="B537" s="16" t="s">
        <v>585</v>
      </c>
      <c r="C537" s="17">
        <v>7676384746</v>
      </c>
      <c r="D537" s="17" t="s">
        <v>24</v>
      </c>
      <c r="E537" s="17" t="s">
        <v>586</v>
      </c>
      <c r="F537" s="17" t="s">
        <v>587</v>
      </c>
      <c r="G537" s="82">
        <v>45016</v>
      </c>
      <c r="H537" s="16" t="s">
        <v>31</v>
      </c>
      <c r="I537" s="68">
        <v>45016</v>
      </c>
      <c r="J537" s="16" t="s">
        <v>800</v>
      </c>
      <c r="K537" s="74">
        <v>45501</v>
      </c>
      <c r="L537" s="98">
        <v>2271</v>
      </c>
    </row>
    <row r="538" spans="1:12" hidden="1" x14ac:dyDescent="0.25">
      <c r="A538" s="98">
        <v>537</v>
      </c>
      <c r="B538" s="16" t="s">
        <v>783</v>
      </c>
      <c r="C538" s="17">
        <v>9008863170</v>
      </c>
      <c r="D538" s="19" t="s">
        <v>315</v>
      </c>
      <c r="E538" s="17" t="s">
        <v>784</v>
      </c>
      <c r="F538" s="17" t="s">
        <v>785</v>
      </c>
      <c r="G538" s="82">
        <v>45111</v>
      </c>
      <c r="H538" s="16" t="s">
        <v>31</v>
      </c>
      <c r="I538" s="68">
        <v>45111</v>
      </c>
      <c r="J538" s="16" t="s">
        <v>800</v>
      </c>
      <c r="K538" s="74">
        <v>45596</v>
      </c>
      <c r="L538" s="98">
        <v>1713.3</v>
      </c>
    </row>
    <row r="539" spans="1:12" hidden="1" x14ac:dyDescent="0.25">
      <c r="A539" s="98">
        <v>538</v>
      </c>
      <c r="B539" s="56" t="s">
        <v>786</v>
      </c>
      <c r="C539" s="17">
        <v>7259685272</v>
      </c>
      <c r="D539" s="56" t="s">
        <v>787</v>
      </c>
      <c r="E539" s="17" t="s">
        <v>788</v>
      </c>
      <c r="F539" s="17" t="s">
        <v>31</v>
      </c>
      <c r="G539" s="149">
        <v>45129</v>
      </c>
      <c r="H539" s="54" t="s">
        <v>31</v>
      </c>
      <c r="I539" s="36">
        <v>45129</v>
      </c>
      <c r="J539" s="16" t="s">
        <v>800</v>
      </c>
      <c r="K539" s="74">
        <v>45614</v>
      </c>
      <c r="L539" s="98">
        <v>2119</v>
      </c>
    </row>
    <row r="540" spans="1:12" hidden="1" x14ac:dyDescent="0.25">
      <c r="A540" s="98">
        <v>539</v>
      </c>
      <c r="B540" s="16" t="s">
        <v>789</v>
      </c>
      <c r="C540" s="17">
        <v>9880245409</v>
      </c>
      <c r="D540" s="10" t="s">
        <v>603</v>
      </c>
      <c r="E540" s="17" t="s">
        <v>790</v>
      </c>
      <c r="F540" s="17" t="s">
        <v>791</v>
      </c>
      <c r="G540" s="149">
        <v>45035</v>
      </c>
      <c r="H540" s="16" t="s">
        <v>15</v>
      </c>
      <c r="I540" s="36">
        <v>45035</v>
      </c>
      <c r="J540" s="16" t="s">
        <v>800</v>
      </c>
      <c r="K540" s="74">
        <v>45520</v>
      </c>
      <c r="L540" s="98" t="e">
        <v>#N/A</v>
      </c>
    </row>
    <row r="541" spans="1:12" hidden="1" x14ac:dyDescent="0.25">
      <c r="A541" s="98">
        <v>540</v>
      </c>
      <c r="B541" s="16" t="s">
        <v>792</v>
      </c>
      <c r="C541" s="17">
        <v>7996561374</v>
      </c>
      <c r="D541" s="10" t="s">
        <v>603</v>
      </c>
      <c r="E541" s="17" t="s">
        <v>793</v>
      </c>
      <c r="F541" s="17" t="s">
        <v>794</v>
      </c>
      <c r="G541" s="82">
        <v>44961</v>
      </c>
      <c r="H541" s="16" t="s">
        <v>15</v>
      </c>
      <c r="I541" s="68">
        <v>44961</v>
      </c>
      <c r="J541" s="16" t="s">
        <v>800</v>
      </c>
      <c r="K541" s="74">
        <v>45446</v>
      </c>
      <c r="L541" s="98" t="e">
        <v>#N/A</v>
      </c>
    </row>
    <row r="542" spans="1:12" hidden="1" x14ac:dyDescent="0.25">
      <c r="A542" s="98">
        <v>541</v>
      </c>
      <c r="B542" s="56" t="s">
        <v>296</v>
      </c>
      <c r="C542" s="32">
        <v>9916775154</v>
      </c>
      <c r="D542" s="17" t="s">
        <v>277</v>
      </c>
      <c r="E542" s="32" t="s">
        <v>795</v>
      </c>
      <c r="F542" s="17" t="s">
        <v>298</v>
      </c>
      <c r="G542" s="149">
        <v>45085</v>
      </c>
      <c r="H542" s="17" t="s">
        <v>15</v>
      </c>
      <c r="I542" s="36">
        <v>45085</v>
      </c>
      <c r="J542" s="16" t="s">
        <v>800</v>
      </c>
      <c r="K542" s="74">
        <v>45570</v>
      </c>
      <c r="L542" s="98">
        <v>767</v>
      </c>
    </row>
    <row r="543" spans="1:12" hidden="1" x14ac:dyDescent="0.25">
      <c r="A543" s="98">
        <v>542</v>
      </c>
      <c r="B543" s="16" t="s">
        <v>796</v>
      </c>
      <c r="C543" s="17">
        <v>9008097185</v>
      </c>
      <c r="D543" s="36" t="s">
        <v>9</v>
      </c>
      <c r="E543" s="17" t="s">
        <v>797</v>
      </c>
      <c r="F543" s="17" t="s">
        <v>798</v>
      </c>
      <c r="G543" s="149">
        <v>45129</v>
      </c>
      <c r="H543" s="17" t="s">
        <v>31</v>
      </c>
      <c r="I543" s="36">
        <v>45129</v>
      </c>
      <c r="J543" s="16" t="s">
        <v>800</v>
      </c>
      <c r="K543" s="74">
        <v>45614</v>
      </c>
      <c r="L543" s="98">
        <v>1630.5</v>
      </c>
    </row>
    <row r="544" spans="1:12" hidden="1" x14ac:dyDescent="0.25">
      <c r="A544" s="98">
        <v>543</v>
      </c>
      <c r="B544" s="24" t="s">
        <v>67</v>
      </c>
      <c r="C544" s="25">
        <v>9738548138</v>
      </c>
      <c r="D544" s="25" t="s">
        <v>22</v>
      </c>
      <c r="E544" s="25" t="s">
        <v>799</v>
      </c>
      <c r="F544" s="25" t="s">
        <v>69</v>
      </c>
      <c r="G544" s="66">
        <v>45124</v>
      </c>
      <c r="H544" s="25" t="s">
        <v>15</v>
      </c>
      <c r="I544" s="69">
        <v>45124</v>
      </c>
      <c r="J544" s="16" t="s">
        <v>800</v>
      </c>
      <c r="K544" s="74">
        <v>45609</v>
      </c>
      <c r="L544" s="98">
        <v>1496.9</v>
      </c>
    </row>
    <row r="545" spans="1:12" hidden="1" x14ac:dyDescent="0.25">
      <c r="A545" s="98">
        <v>544</v>
      </c>
      <c r="B545" s="16" t="s">
        <v>592</v>
      </c>
      <c r="C545" s="17">
        <v>9847054354</v>
      </c>
      <c r="D545" s="16" t="s">
        <v>24</v>
      </c>
      <c r="E545" s="16" t="s">
        <v>593</v>
      </c>
      <c r="F545" s="16" t="s">
        <v>15</v>
      </c>
      <c r="G545" s="149">
        <v>45010</v>
      </c>
      <c r="H545" s="17" t="s">
        <v>15</v>
      </c>
      <c r="I545" s="36">
        <v>45010</v>
      </c>
      <c r="J545" s="16" t="s">
        <v>800</v>
      </c>
      <c r="K545" s="74">
        <v>45495</v>
      </c>
      <c r="L545" s="98" t="e">
        <v>#N/A</v>
      </c>
    </row>
    <row r="546" spans="1:12" hidden="1" x14ac:dyDescent="0.25">
      <c r="A546" s="98">
        <v>545</v>
      </c>
      <c r="B546" s="16" t="s">
        <v>594</v>
      </c>
      <c r="C546" s="17">
        <v>8660411290</v>
      </c>
      <c r="D546" s="16" t="s">
        <v>595</v>
      </c>
      <c r="E546" s="16" t="s">
        <v>596</v>
      </c>
      <c r="F546" s="16" t="s">
        <v>26</v>
      </c>
      <c r="G546" s="149">
        <v>45009</v>
      </c>
      <c r="H546" s="17" t="s">
        <v>26</v>
      </c>
      <c r="I546" s="36">
        <v>45009</v>
      </c>
      <c r="J546" s="16" t="s">
        <v>800</v>
      </c>
      <c r="K546" s="74">
        <v>45494</v>
      </c>
      <c r="L546" s="98" t="e">
        <v>#N/A</v>
      </c>
    </row>
    <row r="547" spans="1:12" hidden="1" x14ac:dyDescent="0.25">
      <c r="A547" s="98">
        <v>546</v>
      </c>
      <c r="B547" s="16" t="s">
        <v>597</v>
      </c>
      <c r="C547" s="17">
        <v>9448506958</v>
      </c>
      <c r="D547" s="15" t="s">
        <v>598</v>
      </c>
      <c r="E547" s="15" t="s">
        <v>599</v>
      </c>
      <c r="F547" s="16" t="s">
        <v>600</v>
      </c>
      <c r="G547" s="149">
        <v>44994</v>
      </c>
      <c r="H547" s="17" t="s">
        <v>11</v>
      </c>
      <c r="I547" s="36">
        <v>44994</v>
      </c>
      <c r="J547" s="16" t="s">
        <v>800</v>
      </c>
      <c r="K547" s="74">
        <v>45479</v>
      </c>
      <c r="L547" s="98" t="e">
        <v>#N/A</v>
      </c>
    </row>
    <row r="548" spans="1:12" hidden="1" x14ac:dyDescent="0.25">
      <c r="A548" s="98">
        <v>547</v>
      </c>
      <c r="B548" s="16" t="s">
        <v>545</v>
      </c>
      <c r="C548" s="2">
        <v>9845920980</v>
      </c>
      <c r="D548" s="19" t="s">
        <v>315</v>
      </c>
      <c r="E548" s="15" t="s">
        <v>546</v>
      </c>
      <c r="F548" s="17" t="s">
        <v>547</v>
      </c>
      <c r="G548" s="48">
        <v>44986</v>
      </c>
      <c r="H548" s="20" t="s">
        <v>31</v>
      </c>
      <c r="I548" s="18">
        <v>44986</v>
      </c>
      <c r="J548" s="16" t="s">
        <v>816</v>
      </c>
      <c r="K548" s="75">
        <v>45446</v>
      </c>
      <c r="L548" s="98">
        <v>1771.2</v>
      </c>
    </row>
    <row r="549" spans="1:12" hidden="1" x14ac:dyDescent="0.25">
      <c r="A549" s="98">
        <v>548</v>
      </c>
      <c r="B549" s="16" t="s">
        <v>689</v>
      </c>
      <c r="C549" s="2">
        <v>9964355365</v>
      </c>
      <c r="D549" s="17" t="s">
        <v>690</v>
      </c>
      <c r="E549" s="15" t="s">
        <v>691</v>
      </c>
      <c r="F549" s="17" t="s">
        <v>692</v>
      </c>
      <c r="G549" s="48">
        <v>44989</v>
      </c>
      <c r="H549" s="54" t="s">
        <v>31</v>
      </c>
      <c r="I549" s="18">
        <v>44989</v>
      </c>
      <c r="J549" s="16" t="s">
        <v>816</v>
      </c>
      <c r="K549" s="75">
        <v>45449</v>
      </c>
      <c r="L549" s="98" t="e">
        <v>#N/A</v>
      </c>
    </row>
    <row r="550" spans="1:12" hidden="1" x14ac:dyDescent="0.25">
      <c r="A550" s="98">
        <v>549</v>
      </c>
      <c r="B550" s="16" t="s">
        <v>350</v>
      </c>
      <c r="C550" s="2">
        <v>9845247676</v>
      </c>
      <c r="D550" s="17" t="s">
        <v>55</v>
      </c>
      <c r="E550" s="15" t="s">
        <v>559</v>
      </c>
      <c r="F550" s="17" t="s">
        <v>15</v>
      </c>
      <c r="G550" s="48">
        <v>44994</v>
      </c>
      <c r="H550" s="20" t="s">
        <v>15</v>
      </c>
      <c r="I550" s="18">
        <v>44994</v>
      </c>
      <c r="J550" s="16" t="s">
        <v>816</v>
      </c>
      <c r="K550" s="75">
        <v>45454</v>
      </c>
      <c r="L550" s="98">
        <v>1642.7</v>
      </c>
    </row>
    <row r="551" spans="1:12" hidden="1" x14ac:dyDescent="0.25">
      <c r="A551" s="98">
        <v>550</v>
      </c>
      <c r="B551" s="16" t="s">
        <v>561</v>
      </c>
      <c r="C551" s="2">
        <v>9448372828</v>
      </c>
      <c r="D551" s="17" t="s">
        <v>9</v>
      </c>
      <c r="E551" s="15" t="s">
        <v>562</v>
      </c>
      <c r="F551" s="17" t="s">
        <v>343</v>
      </c>
      <c r="G551" s="48">
        <v>44995</v>
      </c>
      <c r="H551" s="22" t="s">
        <v>15</v>
      </c>
      <c r="I551" s="18">
        <v>44995</v>
      </c>
      <c r="J551" s="16" t="s">
        <v>816</v>
      </c>
      <c r="K551" s="75">
        <v>45455</v>
      </c>
      <c r="L551" s="98">
        <v>2255.6</v>
      </c>
    </row>
    <row r="552" spans="1:12" hidden="1" x14ac:dyDescent="0.25">
      <c r="A552" s="98">
        <v>551</v>
      </c>
      <c r="B552" s="16" t="s">
        <v>563</v>
      </c>
      <c r="C552" s="2">
        <v>9964555614</v>
      </c>
      <c r="D552" s="17" t="s">
        <v>9</v>
      </c>
      <c r="E552" s="15" t="s">
        <v>564</v>
      </c>
      <c r="F552" s="17" t="s">
        <v>565</v>
      </c>
      <c r="G552" s="48">
        <v>44999</v>
      </c>
      <c r="H552" s="15" t="s">
        <v>11</v>
      </c>
      <c r="I552" s="18">
        <v>44999</v>
      </c>
      <c r="J552" s="16" t="s">
        <v>816</v>
      </c>
      <c r="K552" s="75">
        <v>45459</v>
      </c>
      <c r="L552" s="98">
        <v>916.4</v>
      </c>
    </row>
    <row r="553" spans="1:12" hidden="1" x14ac:dyDescent="0.25">
      <c r="A553" s="98">
        <v>552</v>
      </c>
      <c r="B553" s="16" t="s">
        <v>696</v>
      </c>
      <c r="C553" s="2">
        <v>9880912685</v>
      </c>
      <c r="D553" s="17" t="s">
        <v>690</v>
      </c>
      <c r="E553" s="15" t="s">
        <v>697</v>
      </c>
      <c r="F553" s="17" t="s">
        <v>698</v>
      </c>
      <c r="G553" s="48">
        <v>45003</v>
      </c>
      <c r="H553" s="20" t="s">
        <v>15</v>
      </c>
      <c r="I553" s="18">
        <v>45003</v>
      </c>
      <c r="J553" s="16" t="s">
        <v>816</v>
      </c>
      <c r="K553" s="75">
        <v>45463</v>
      </c>
      <c r="L553" s="98" t="e">
        <v>#N/A</v>
      </c>
    </row>
    <row r="554" spans="1:12" hidden="1" x14ac:dyDescent="0.25">
      <c r="A554" s="98">
        <v>553</v>
      </c>
      <c r="B554" s="16" t="s">
        <v>566</v>
      </c>
      <c r="C554" s="2">
        <v>9901459220</v>
      </c>
      <c r="D554" s="17" t="s">
        <v>277</v>
      </c>
      <c r="E554" s="15" t="s">
        <v>567</v>
      </c>
      <c r="F554" s="17" t="s">
        <v>15</v>
      </c>
      <c r="G554" s="48">
        <v>45005</v>
      </c>
      <c r="H554" s="22" t="s">
        <v>15</v>
      </c>
      <c r="I554" s="18">
        <v>45005</v>
      </c>
      <c r="J554" s="16" t="s">
        <v>816</v>
      </c>
      <c r="K554" s="75">
        <v>45465</v>
      </c>
      <c r="L554" s="98">
        <v>1583.9</v>
      </c>
    </row>
    <row r="555" spans="1:12" hidden="1" x14ac:dyDescent="0.25">
      <c r="A555" s="98">
        <v>554</v>
      </c>
      <c r="B555" s="53" t="s">
        <v>574</v>
      </c>
      <c r="C555" s="2">
        <v>9916134092</v>
      </c>
      <c r="D555" s="19" t="s">
        <v>315</v>
      </c>
      <c r="E555" s="15" t="s">
        <v>575</v>
      </c>
      <c r="F555" s="17" t="s">
        <v>576</v>
      </c>
      <c r="G555" s="48">
        <v>45012</v>
      </c>
      <c r="H555" s="54" t="s">
        <v>31</v>
      </c>
      <c r="I555" s="18">
        <v>45012</v>
      </c>
      <c r="J555" s="16" t="s">
        <v>816</v>
      </c>
      <c r="K555" s="75">
        <v>45472</v>
      </c>
      <c r="L555" s="98">
        <v>1528.4</v>
      </c>
    </row>
    <row r="556" spans="1:12" hidden="1" x14ac:dyDescent="0.25">
      <c r="A556" s="98">
        <v>555</v>
      </c>
      <c r="B556" s="16" t="s">
        <v>577</v>
      </c>
      <c r="C556" s="2">
        <v>7795507776</v>
      </c>
      <c r="D556" s="19" t="s">
        <v>315</v>
      </c>
      <c r="E556" s="17" t="s">
        <v>578</v>
      </c>
      <c r="F556" s="17" t="s">
        <v>579</v>
      </c>
      <c r="G556" s="48">
        <v>45019</v>
      </c>
      <c r="H556" s="20" t="s">
        <v>31</v>
      </c>
      <c r="I556" s="18">
        <v>45019</v>
      </c>
      <c r="J556" s="16" t="s">
        <v>816</v>
      </c>
      <c r="K556" s="75">
        <v>45479</v>
      </c>
      <c r="L556" s="98">
        <v>1702.2</v>
      </c>
    </row>
    <row r="557" spans="1:12" hidden="1" x14ac:dyDescent="0.25">
      <c r="A557" s="98">
        <v>556</v>
      </c>
      <c r="B557" s="16" t="s">
        <v>608</v>
      </c>
      <c r="C557" s="2">
        <v>9740252536</v>
      </c>
      <c r="D557" s="17" t="s">
        <v>9</v>
      </c>
      <c r="E557" s="17" t="s">
        <v>609</v>
      </c>
      <c r="F557" s="17" t="s">
        <v>610</v>
      </c>
      <c r="G557" s="48">
        <v>45022</v>
      </c>
      <c r="H557" s="35" t="s">
        <v>11</v>
      </c>
      <c r="I557" s="18">
        <v>45022</v>
      </c>
      <c r="J557" s="16" t="s">
        <v>816</v>
      </c>
      <c r="K557" s="75">
        <v>45482</v>
      </c>
      <c r="L557" s="98">
        <v>2315.1</v>
      </c>
    </row>
    <row r="558" spans="1:12" hidden="1" x14ac:dyDescent="0.25">
      <c r="A558" s="98">
        <v>557</v>
      </c>
      <c r="B558" s="16" t="s">
        <v>611</v>
      </c>
      <c r="C558" s="32">
        <v>9902372497</v>
      </c>
      <c r="D558" s="19" t="s">
        <v>315</v>
      </c>
      <c r="E558" s="17" t="s">
        <v>612</v>
      </c>
      <c r="F558" s="17" t="s">
        <v>419</v>
      </c>
      <c r="G558" s="48">
        <v>45022</v>
      </c>
      <c r="H558" s="54" t="s">
        <v>31</v>
      </c>
      <c r="I558" s="18">
        <v>45022</v>
      </c>
      <c r="J558" s="16" t="s">
        <v>816</v>
      </c>
      <c r="K558" s="75">
        <v>45482</v>
      </c>
      <c r="L558" s="98">
        <v>1898.2</v>
      </c>
    </row>
    <row r="559" spans="1:12" hidden="1" x14ac:dyDescent="0.25">
      <c r="A559" s="98">
        <v>558</v>
      </c>
      <c r="B559" s="16" t="s">
        <v>613</v>
      </c>
      <c r="C559" s="2">
        <v>9846958524</v>
      </c>
      <c r="D559" s="17" t="s">
        <v>24</v>
      </c>
      <c r="E559" s="17" t="s">
        <v>614</v>
      </c>
      <c r="F559" s="17" t="s">
        <v>15</v>
      </c>
      <c r="G559" s="48">
        <v>45025</v>
      </c>
      <c r="H559" s="20" t="s">
        <v>15</v>
      </c>
      <c r="I559" s="18">
        <v>45025</v>
      </c>
      <c r="J559" s="16" t="s">
        <v>816</v>
      </c>
      <c r="K559" s="75">
        <v>45485</v>
      </c>
      <c r="L559" s="98">
        <v>2116.1</v>
      </c>
    </row>
    <row r="560" spans="1:12" hidden="1" x14ac:dyDescent="0.25">
      <c r="A560" s="98">
        <v>559</v>
      </c>
      <c r="B560" s="16" t="s">
        <v>615</v>
      </c>
      <c r="C560" s="2">
        <v>9611537708</v>
      </c>
      <c r="D560" s="17" t="s">
        <v>13</v>
      </c>
      <c r="E560" s="17" t="s">
        <v>616</v>
      </c>
      <c r="F560" s="17" t="s">
        <v>617</v>
      </c>
      <c r="G560" s="48">
        <v>45026</v>
      </c>
      <c r="H560" s="12" t="s">
        <v>11</v>
      </c>
      <c r="I560" s="18">
        <v>45026</v>
      </c>
      <c r="J560" s="16" t="s">
        <v>816</v>
      </c>
      <c r="K560" s="75">
        <v>45486</v>
      </c>
      <c r="L560" s="98">
        <v>1894.4</v>
      </c>
    </row>
    <row r="561" spans="1:12" hidden="1" x14ac:dyDescent="0.25">
      <c r="A561" s="98">
        <v>560</v>
      </c>
      <c r="B561" s="16" t="s">
        <v>618</v>
      </c>
      <c r="C561" s="2">
        <v>9845904545</v>
      </c>
      <c r="D561" s="17" t="s">
        <v>9</v>
      </c>
      <c r="E561" s="17" t="s">
        <v>619</v>
      </c>
      <c r="F561" s="17" t="s">
        <v>620</v>
      </c>
      <c r="G561" s="48">
        <v>45026</v>
      </c>
      <c r="H561" s="22" t="s">
        <v>11</v>
      </c>
      <c r="I561" s="18">
        <v>45026</v>
      </c>
      <c r="J561" s="16" t="s">
        <v>816</v>
      </c>
      <c r="K561" s="75">
        <v>45486</v>
      </c>
      <c r="L561" s="98">
        <v>2345.9</v>
      </c>
    </row>
    <row r="562" spans="1:12" hidden="1" x14ac:dyDescent="0.25">
      <c r="A562" s="98">
        <v>561</v>
      </c>
      <c r="B562" s="16" t="s">
        <v>621</v>
      </c>
      <c r="C562" s="2">
        <v>9448363929</v>
      </c>
      <c r="D562" s="17" t="s">
        <v>9</v>
      </c>
      <c r="E562" s="17" t="s">
        <v>622</v>
      </c>
      <c r="F562" s="17" t="s">
        <v>623</v>
      </c>
      <c r="G562" s="48">
        <v>45026</v>
      </c>
      <c r="H562" s="54" t="s">
        <v>11</v>
      </c>
      <c r="I562" s="18">
        <v>45026</v>
      </c>
      <c r="J562" s="16" t="s">
        <v>816</v>
      </c>
      <c r="K562" s="75">
        <v>45486</v>
      </c>
      <c r="L562" s="98">
        <v>1830</v>
      </c>
    </row>
    <row r="563" spans="1:12" hidden="1" x14ac:dyDescent="0.25">
      <c r="A563" s="98">
        <v>562</v>
      </c>
      <c r="B563" s="16" t="s">
        <v>624</v>
      </c>
      <c r="C563" s="2">
        <v>9448277988</v>
      </c>
      <c r="D563" s="17" t="s">
        <v>24</v>
      </c>
      <c r="E563" s="17" t="s">
        <v>625</v>
      </c>
      <c r="F563" s="17" t="s">
        <v>626</v>
      </c>
      <c r="G563" s="48">
        <v>45028</v>
      </c>
      <c r="H563" s="20" t="s">
        <v>105</v>
      </c>
      <c r="I563" s="18">
        <v>45028</v>
      </c>
      <c r="J563" s="16" t="s">
        <v>816</v>
      </c>
      <c r="K563" s="75">
        <v>45488</v>
      </c>
      <c r="L563" s="98">
        <v>1134.5</v>
      </c>
    </row>
    <row r="564" spans="1:12" hidden="1" x14ac:dyDescent="0.25">
      <c r="A564" s="98">
        <v>563</v>
      </c>
      <c r="B564" s="16" t="s">
        <v>635</v>
      </c>
      <c r="C564" s="17">
        <v>9164134446</v>
      </c>
      <c r="D564" s="17" t="s">
        <v>9</v>
      </c>
      <c r="E564" s="17" t="s">
        <v>636</v>
      </c>
      <c r="F564" s="17" t="s">
        <v>637</v>
      </c>
      <c r="G564" s="48">
        <v>45033</v>
      </c>
      <c r="H564" s="15" t="s">
        <v>11</v>
      </c>
      <c r="I564" s="18">
        <v>45033</v>
      </c>
      <c r="J564" s="16" t="s">
        <v>816</v>
      </c>
      <c r="K564" s="75">
        <v>45493</v>
      </c>
      <c r="L564" s="98">
        <v>2105.9</v>
      </c>
    </row>
    <row r="565" spans="1:12" hidden="1" x14ac:dyDescent="0.25">
      <c r="A565" s="98">
        <v>564</v>
      </c>
      <c r="B565" s="16" t="s">
        <v>701</v>
      </c>
      <c r="C565" s="2">
        <v>9731291371</v>
      </c>
      <c r="D565" s="17" t="s">
        <v>690</v>
      </c>
      <c r="E565" s="17" t="s">
        <v>702</v>
      </c>
      <c r="F565" s="22" t="s">
        <v>31</v>
      </c>
      <c r="G565" s="48">
        <v>45035</v>
      </c>
      <c r="H565" s="22" t="s">
        <v>31</v>
      </c>
      <c r="I565" s="18">
        <v>45035</v>
      </c>
      <c r="J565" s="16" t="s">
        <v>816</v>
      </c>
      <c r="K565" s="75">
        <v>45495</v>
      </c>
      <c r="L565" s="98" t="e">
        <v>#N/A</v>
      </c>
    </row>
    <row r="566" spans="1:12" hidden="1" x14ac:dyDescent="0.25">
      <c r="A566" s="98">
        <v>565</v>
      </c>
      <c r="B566" s="16" t="s">
        <v>641</v>
      </c>
      <c r="C566" s="2">
        <v>9916134092</v>
      </c>
      <c r="D566" s="19" t="s">
        <v>315</v>
      </c>
      <c r="E566" s="17" t="s">
        <v>642</v>
      </c>
      <c r="F566" s="17" t="s">
        <v>643</v>
      </c>
      <c r="G566" s="48">
        <v>45036</v>
      </c>
      <c r="H566" s="22" t="s">
        <v>31</v>
      </c>
      <c r="I566" s="18">
        <v>45036</v>
      </c>
      <c r="J566" s="16" t="s">
        <v>816</v>
      </c>
      <c r="K566" s="75">
        <v>45496</v>
      </c>
      <c r="L566" s="98">
        <v>2256.6</v>
      </c>
    </row>
    <row r="567" spans="1:12" hidden="1" x14ac:dyDescent="0.25">
      <c r="A567" s="98">
        <v>566</v>
      </c>
      <c r="B567" s="16" t="s">
        <v>703</v>
      </c>
      <c r="C567" s="2">
        <v>8453574124</v>
      </c>
      <c r="D567" s="17" t="s">
        <v>690</v>
      </c>
      <c r="E567" s="17" t="s">
        <v>704</v>
      </c>
      <c r="F567" s="17" t="s">
        <v>705</v>
      </c>
      <c r="G567" s="48">
        <v>45037</v>
      </c>
      <c r="H567" s="54" t="s">
        <v>31</v>
      </c>
      <c r="I567" s="18">
        <v>45037</v>
      </c>
      <c r="J567" s="16" t="s">
        <v>816</v>
      </c>
      <c r="K567" s="75">
        <v>45497</v>
      </c>
      <c r="L567" s="98" t="e">
        <v>#N/A</v>
      </c>
    </row>
    <row r="568" spans="1:12" hidden="1" x14ac:dyDescent="0.25">
      <c r="A568" s="98">
        <v>567</v>
      </c>
      <c r="B568" s="16" t="s">
        <v>644</v>
      </c>
      <c r="C568" s="2">
        <v>9845570266</v>
      </c>
      <c r="D568" s="17" t="s">
        <v>9</v>
      </c>
      <c r="E568" s="17" t="s">
        <v>645</v>
      </c>
      <c r="F568" s="17" t="s">
        <v>646</v>
      </c>
      <c r="G568" s="48">
        <v>45038</v>
      </c>
      <c r="H568" s="22" t="s">
        <v>11</v>
      </c>
      <c r="I568" s="18">
        <v>45038</v>
      </c>
      <c r="J568" s="16" t="s">
        <v>816</v>
      </c>
      <c r="K568" s="75">
        <v>45498</v>
      </c>
      <c r="L568" s="98">
        <v>1861.9</v>
      </c>
    </row>
    <row r="569" spans="1:12" hidden="1" x14ac:dyDescent="0.25">
      <c r="A569" s="98">
        <v>568</v>
      </c>
      <c r="B569" s="16" t="s">
        <v>649</v>
      </c>
      <c r="C569" s="2">
        <v>9900172603</v>
      </c>
      <c r="D569" s="17" t="s">
        <v>9</v>
      </c>
      <c r="E569" s="17" t="s">
        <v>650</v>
      </c>
      <c r="F569" s="17" t="s">
        <v>651</v>
      </c>
      <c r="G569" s="48">
        <v>45040</v>
      </c>
      <c r="H569" s="22" t="s">
        <v>11</v>
      </c>
      <c r="I569" s="18">
        <v>45040</v>
      </c>
      <c r="J569" s="16" t="s">
        <v>816</v>
      </c>
      <c r="K569" s="75">
        <v>45500</v>
      </c>
      <c r="L569" s="98">
        <v>2114.6</v>
      </c>
    </row>
    <row r="570" spans="1:12" hidden="1" x14ac:dyDescent="0.25">
      <c r="A570" s="98">
        <v>569</v>
      </c>
      <c r="B570" s="24" t="s">
        <v>654</v>
      </c>
      <c r="C570" s="25" t="s">
        <v>655</v>
      </c>
      <c r="D570" s="19" t="s">
        <v>315</v>
      </c>
      <c r="E570" s="26" t="s">
        <v>656</v>
      </c>
      <c r="F570" s="56" t="s">
        <v>11</v>
      </c>
      <c r="G570" s="48">
        <v>45026</v>
      </c>
      <c r="H570" s="30" t="s">
        <v>11</v>
      </c>
      <c r="I570" s="18">
        <v>45026</v>
      </c>
      <c r="J570" s="16" t="s">
        <v>816</v>
      </c>
      <c r="K570" s="75">
        <v>45486</v>
      </c>
      <c r="L570" s="98">
        <v>2698.4</v>
      </c>
    </row>
    <row r="571" spans="1:12" hidden="1" x14ac:dyDescent="0.25">
      <c r="A571" s="98">
        <v>570</v>
      </c>
      <c r="B571" s="53" t="s">
        <v>660</v>
      </c>
      <c r="C571" s="2">
        <v>9731337747</v>
      </c>
      <c r="D571" s="17" t="s">
        <v>9</v>
      </c>
      <c r="E571" s="17" t="s">
        <v>661</v>
      </c>
      <c r="F571" s="22" t="s">
        <v>15</v>
      </c>
      <c r="G571" s="48">
        <v>45049</v>
      </c>
      <c r="H571" s="22" t="s">
        <v>15</v>
      </c>
      <c r="I571" s="18">
        <v>45049</v>
      </c>
      <c r="J571" s="16" t="s">
        <v>816</v>
      </c>
      <c r="K571" s="75">
        <v>45509</v>
      </c>
      <c r="L571" s="98">
        <v>1864.9</v>
      </c>
    </row>
    <row r="572" spans="1:12" hidden="1" x14ac:dyDescent="0.25">
      <c r="A572" s="98">
        <v>571</v>
      </c>
      <c r="B572" s="16" t="s">
        <v>665</v>
      </c>
      <c r="C572" s="2">
        <v>9845755770</v>
      </c>
      <c r="D572" s="17" t="s">
        <v>277</v>
      </c>
      <c r="E572" s="17" t="s">
        <v>666</v>
      </c>
      <c r="F572" s="17" t="s">
        <v>667</v>
      </c>
      <c r="G572" s="48">
        <v>45049</v>
      </c>
      <c r="H572" s="22" t="s">
        <v>15</v>
      </c>
      <c r="I572" s="18">
        <v>45049</v>
      </c>
      <c r="J572" s="16" t="s">
        <v>816</v>
      </c>
      <c r="K572" s="75">
        <v>45509</v>
      </c>
      <c r="L572" s="98">
        <v>236.5</v>
      </c>
    </row>
    <row r="573" spans="1:12" hidden="1" x14ac:dyDescent="0.25">
      <c r="A573" s="98">
        <v>572</v>
      </c>
      <c r="B573" s="16" t="s">
        <v>711</v>
      </c>
      <c r="C573" s="2">
        <v>9591863601</v>
      </c>
      <c r="D573" s="17" t="s">
        <v>9</v>
      </c>
      <c r="E573" s="17" t="s">
        <v>712</v>
      </c>
      <c r="F573" s="17" t="s">
        <v>713</v>
      </c>
      <c r="G573" s="48">
        <v>45068</v>
      </c>
      <c r="H573" s="22" t="s">
        <v>11</v>
      </c>
      <c r="I573" s="18">
        <v>45068</v>
      </c>
      <c r="J573" s="16" t="s">
        <v>816</v>
      </c>
      <c r="K573" s="75">
        <v>45528</v>
      </c>
      <c r="L573" s="98">
        <v>2039.9</v>
      </c>
    </row>
    <row r="574" spans="1:12" hidden="1" x14ac:dyDescent="0.25">
      <c r="A574" s="98">
        <v>573</v>
      </c>
      <c r="B574" s="16" t="s">
        <v>714</v>
      </c>
      <c r="C574" s="2">
        <v>8309831229</v>
      </c>
      <c r="D574" s="17" t="s">
        <v>9</v>
      </c>
      <c r="E574" s="17" t="s">
        <v>715</v>
      </c>
      <c r="F574" s="17" t="s">
        <v>716</v>
      </c>
      <c r="G574" s="48">
        <v>45068</v>
      </c>
      <c r="H574" s="22" t="s">
        <v>11</v>
      </c>
      <c r="I574" s="18">
        <v>45068</v>
      </c>
      <c r="J574" s="16" t="s">
        <v>816</v>
      </c>
      <c r="K574" s="75">
        <v>45528</v>
      </c>
      <c r="L574" s="98">
        <v>2657.3</v>
      </c>
    </row>
    <row r="575" spans="1:12" hidden="1" x14ac:dyDescent="0.25">
      <c r="A575" s="98">
        <v>574</v>
      </c>
      <c r="B575" s="16" t="s">
        <v>717</v>
      </c>
      <c r="C575" s="2">
        <v>9035413227</v>
      </c>
      <c r="D575" s="17" t="s">
        <v>9</v>
      </c>
      <c r="E575" s="17" t="s">
        <v>718</v>
      </c>
      <c r="F575" s="17" t="s">
        <v>719</v>
      </c>
      <c r="G575" s="48">
        <v>45068</v>
      </c>
      <c r="H575" s="22" t="s">
        <v>31</v>
      </c>
      <c r="I575" s="18">
        <v>45068</v>
      </c>
      <c r="J575" s="16" t="s">
        <v>816</v>
      </c>
      <c r="K575" s="75">
        <v>45528</v>
      </c>
      <c r="L575" s="98">
        <v>1553</v>
      </c>
    </row>
    <row r="576" spans="1:12" hidden="1" x14ac:dyDescent="0.25">
      <c r="A576" s="98">
        <v>575</v>
      </c>
      <c r="B576" s="16" t="s">
        <v>720</v>
      </c>
      <c r="C576" s="2">
        <v>9908778444</v>
      </c>
      <c r="D576" s="17" t="s">
        <v>13</v>
      </c>
      <c r="E576" s="16" t="s">
        <v>721</v>
      </c>
      <c r="F576" s="17" t="s">
        <v>722</v>
      </c>
      <c r="G576" s="48">
        <v>45069</v>
      </c>
      <c r="H576" s="15" t="s">
        <v>105</v>
      </c>
      <c r="I576" s="18">
        <v>45069</v>
      </c>
      <c r="J576" s="16" t="s">
        <v>816</v>
      </c>
      <c r="K576" s="75">
        <v>45529</v>
      </c>
      <c r="L576" s="98">
        <v>2315.1999999999998</v>
      </c>
    </row>
    <row r="577" spans="1:12" hidden="1" x14ac:dyDescent="0.25">
      <c r="A577" s="98">
        <v>576</v>
      </c>
      <c r="B577" s="16" t="s">
        <v>723</v>
      </c>
      <c r="C577" s="2">
        <v>9900094185</v>
      </c>
      <c r="D577" s="17" t="s">
        <v>9</v>
      </c>
      <c r="E577" s="17" t="s">
        <v>724</v>
      </c>
      <c r="F577" s="17" t="s">
        <v>725</v>
      </c>
      <c r="G577" s="48">
        <v>45070</v>
      </c>
      <c r="H577" s="22" t="s">
        <v>11</v>
      </c>
      <c r="I577" s="18">
        <v>45070</v>
      </c>
      <c r="J577" s="16" t="s">
        <v>816</v>
      </c>
      <c r="K577" s="75">
        <v>45530</v>
      </c>
      <c r="L577" s="98">
        <v>2188.1</v>
      </c>
    </row>
    <row r="578" spans="1:12" hidden="1" x14ac:dyDescent="0.25">
      <c r="A578" s="98">
        <v>577</v>
      </c>
      <c r="B578" s="16" t="s">
        <v>326</v>
      </c>
      <c r="C578" s="2">
        <v>9448082506</v>
      </c>
      <c r="D578" s="19" t="s">
        <v>315</v>
      </c>
      <c r="E578" s="17" t="s">
        <v>726</v>
      </c>
      <c r="F578" s="17" t="s">
        <v>727</v>
      </c>
      <c r="G578" s="48">
        <v>45073</v>
      </c>
      <c r="H578" s="20" t="s">
        <v>31</v>
      </c>
      <c r="I578" s="18">
        <v>45073</v>
      </c>
      <c r="J578" s="16" t="s">
        <v>816</v>
      </c>
      <c r="K578" s="75">
        <v>45533</v>
      </c>
      <c r="L578" s="98">
        <v>1293.3</v>
      </c>
    </row>
    <row r="579" spans="1:12" hidden="1" x14ac:dyDescent="0.25">
      <c r="A579" s="98">
        <v>578</v>
      </c>
      <c r="B579" s="16" t="s">
        <v>580</v>
      </c>
      <c r="C579" s="17">
        <v>9481543714</v>
      </c>
      <c r="D579" s="3" t="s">
        <v>301</v>
      </c>
      <c r="E579" s="10" t="s">
        <v>581</v>
      </c>
      <c r="F579" s="2" t="s">
        <v>419</v>
      </c>
      <c r="G579" s="148">
        <v>45000</v>
      </c>
      <c r="H579" s="30" t="s">
        <v>31</v>
      </c>
      <c r="I579" s="31">
        <v>45000</v>
      </c>
      <c r="J579" s="16" t="s">
        <v>816</v>
      </c>
      <c r="K579" s="75">
        <v>45460</v>
      </c>
      <c r="L579" s="98">
        <v>2978.8</v>
      </c>
    </row>
    <row r="580" spans="1:12" hidden="1" x14ac:dyDescent="0.25">
      <c r="A580" s="98">
        <v>579</v>
      </c>
      <c r="B580" s="24" t="s">
        <v>732</v>
      </c>
      <c r="C580" s="17">
        <v>9731967119</v>
      </c>
      <c r="D580" s="19" t="s">
        <v>315</v>
      </c>
      <c r="E580" s="17" t="s">
        <v>733</v>
      </c>
      <c r="F580" s="25" t="s">
        <v>734</v>
      </c>
      <c r="G580" s="48">
        <v>45084</v>
      </c>
      <c r="H580" s="20" t="s">
        <v>31</v>
      </c>
      <c r="I580" s="18">
        <v>45084</v>
      </c>
      <c r="J580" s="16" t="s">
        <v>816</v>
      </c>
      <c r="K580" s="75">
        <v>45544</v>
      </c>
      <c r="L580" s="98">
        <v>2200.3000000000002</v>
      </c>
    </row>
    <row r="581" spans="1:12" hidden="1" x14ac:dyDescent="0.25">
      <c r="A581" s="98">
        <v>580</v>
      </c>
      <c r="B581" s="72" t="s">
        <v>735</v>
      </c>
      <c r="C581" s="2">
        <v>9880554297</v>
      </c>
      <c r="D581" s="17" t="s">
        <v>9</v>
      </c>
      <c r="E581" s="16" t="s">
        <v>736</v>
      </c>
      <c r="F581" s="17" t="s">
        <v>737</v>
      </c>
      <c r="G581" s="48">
        <v>45090</v>
      </c>
      <c r="H581" s="22" t="s">
        <v>11</v>
      </c>
      <c r="I581" s="18">
        <v>45090</v>
      </c>
      <c r="J581" s="16" t="s">
        <v>816</v>
      </c>
      <c r="K581" s="75">
        <v>45550</v>
      </c>
      <c r="L581" s="98">
        <v>1078.2</v>
      </c>
    </row>
    <row r="582" spans="1:12" hidden="1" x14ac:dyDescent="0.25">
      <c r="A582" s="98">
        <v>581</v>
      </c>
      <c r="B582" s="72" t="s">
        <v>740</v>
      </c>
      <c r="C582" s="2">
        <v>7760509079</v>
      </c>
      <c r="D582" s="19" t="s">
        <v>315</v>
      </c>
      <c r="E582" s="16" t="s">
        <v>741</v>
      </c>
      <c r="F582" s="17" t="s">
        <v>26</v>
      </c>
      <c r="G582" s="48">
        <v>45092</v>
      </c>
      <c r="H582" s="17" t="s">
        <v>26</v>
      </c>
      <c r="I582" s="18">
        <v>45092</v>
      </c>
      <c r="J582" s="16" t="s">
        <v>816</v>
      </c>
      <c r="K582" s="75">
        <v>45552</v>
      </c>
      <c r="L582" s="98">
        <v>1023.4</v>
      </c>
    </row>
    <row r="583" spans="1:12" hidden="1" x14ac:dyDescent="0.25">
      <c r="A583" s="98">
        <v>582</v>
      </c>
      <c r="B583" s="16" t="s">
        <v>748</v>
      </c>
      <c r="C583" s="2">
        <v>9966767399</v>
      </c>
      <c r="D583" s="19" t="s">
        <v>315</v>
      </c>
      <c r="E583" s="16" t="s">
        <v>749</v>
      </c>
      <c r="F583" s="17" t="s">
        <v>750</v>
      </c>
      <c r="G583" s="48">
        <v>45098</v>
      </c>
      <c r="H583" s="54" t="s">
        <v>11</v>
      </c>
      <c r="I583" s="18">
        <v>45098</v>
      </c>
      <c r="J583" s="16" t="s">
        <v>816</v>
      </c>
      <c r="K583" s="75">
        <v>45558</v>
      </c>
      <c r="L583" s="98">
        <v>1471</v>
      </c>
    </row>
    <row r="584" spans="1:12" hidden="1" x14ac:dyDescent="0.25">
      <c r="A584" s="98">
        <v>583</v>
      </c>
      <c r="B584" s="1" t="s">
        <v>759</v>
      </c>
      <c r="C584" s="2">
        <v>9448337514</v>
      </c>
      <c r="D584" s="19" t="s">
        <v>315</v>
      </c>
      <c r="E584" s="17" t="s">
        <v>760</v>
      </c>
      <c r="F584" s="17" t="s">
        <v>659</v>
      </c>
      <c r="G584" s="48">
        <v>45108</v>
      </c>
      <c r="H584" s="54" t="s">
        <v>11</v>
      </c>
      <c r="I584" s="18">
        <v>45108</v>
      </c>
      <c r="J584" s="16" t="s">
        <v>816</v>
      </c>
      <c r="K584" s="75">
        <v>45568</v>
      </c>
      <c r="L584" s="98">
        <v>2862</v>
      </c>
    </row>
    <row r="585" spans="1:12" hidden="1" x14ac:dyDescent="0.25">
      <c r="A585" s="98">
        <v>584</v>
      </c>
      <c r="B585" s="6" t="s">
        <v>767</v>
      </c>
      <c r="C585" s="2">
        <v>9632994547</v>
      </c>
      <c r="D585" s="17" t="s">
        <v>55</v>
      </c>
      <c r="E585" s="17" t="s">
        <v>768</v>
      </c>
      <c r="F585" s="17" t="s">
        <v>542</v>
      </c>
      <c r="G585" s="48">
        <v>45128</v>
      </c>
      <c r="H585" s="54" t="s">
        <v>31</v>
      </c>
      <c r="I585" s="18">
        <v>45128</v>
      </c>
      <c r="J585" s="16" t="s">
        <v>816</v>
      </c>
      <c r="K585" s="75">
        <v>45588</v>
      </c>
      <c r="L585" s="98">
        <v>2543.8000000000002</v>
      </c>
    </row>
    <row r="586" spans="1:12" hidden="1" x14ac:dyDescent="0.25">
      <c r="A586" s="98">
        <v>585</v>
      </c>
      <c r="B586" s="70" t="s">
        <v>670</v>
      </c>
      <c r="C586" s="25">
        <v>8459857875</v>
      </c>
      <c r="D586" s="25" t="s">
        <v>13</v>
      </c>
      <c r="E586" s="25" t="s">
        <v>671</v>
      </c>
      <c r="F586" s="25" t="s">
        <v>672</v>
      </c>
      <c r="G586" s="148">
        <v>45038</v>
      </c>
      <c r="H586" s="30" t="s">
        <v>26</v>
      </c>
      <c r="I586" s="31">
        <v>45038</v>
      </c>
      <c r="J586" s="16" t="s">
        <v>816</v>
      </c>
      <c r="K586" s="75">
        <v>45498</v>
      </c>
      <c r="L586" s="98">
        <v>2762.9</v>
      </c>
    </row>
    <row r="587" spans="1:12" hidden="1" x14ac:dyDescent="0.25">
      <c r="A587" s="98">
        <v>586</v>
      </c>
      <c r="B587" s="16" t="s">
        <v>662</v>
      </c>
      <c r="C587" s="2">
        <v>9480509720</v>
      </c>
      <c r="D587" s="17" t="s">
        <v>13</v>
      </c>
      <c r="E587" s="17" t="s">
        <v>769</v>
      </c>
      <c r="F587" s="17" t="s">
        <v>104</v>
      </c>
      <c r="G587" s="48">
        <v>45138</v>
      </c>
      <c r="H587" s="15" t="s">
        <v>105</v>
      </c>
      <c r="I587" s="18">
        <v>45138</v>
      </c>
      <c r="J587" s="16" t="s">
        <v>816</v>
      </c>
      <c r="K587" s="75">
        <v>45598</v>
      </c>
      <c r="L587" s="98">
        <v>2137.3000000000002</v>
      </c>
    </row>
    <row r="588" spans="1:12" hidden="1" x14ac:dyDescent="0.25">
      <c r="A588" s="98">
        <v>587</v>
      </c>
      <c r="B588" s="16" t="s">
        <v>773</v>
      </c>
      <c r="C588" s="2">
        <v>8105674323</v>
      </c>
      <c r="D588" s="17" t="s">
        <v>301</v>
      </c>
      <c r="E588" s="17" t="s">
        <v>774</v>
      </c>
      <c r="F588" s="17" t="s">
        <v>775</v>
      </c>
      <c r="G588" s="48">
        <v>45140</v>
      </c>
      <c r="H588" s="20" t="s">
        <v>31</v>
      </c>
      <c r="I588" s="18">
        <v>45140</v>
      </c>
      <c r="J588" s="16" t="s">
        <v>816</v>
      </c>
      <c r="K588" s="75">
        <v>45600</v>
      </c>
      <c r="L588" s="98">
        <v>1360.6</v>
      </c>
    </row>
    <row r="589" spans="1:12" hidden="1" x14ac:dyDescent="0.25">
      <c r="A589" s="98">
        <v>588</v>
      </c>
      <c r="B589" s="16" t="s">
        <v>776</v>
      </c>
      <c r="C589" s="2">
        <v>9787764427</v>
      </c>
      <c r="D589" s="17" t="s">
        <v>9</v>
      </c>
      <c r="E589" s="17" t="s">
        <v>777</v>
      </c>
      <c r="F589" s="17" t="s">
        <v>778</v>
      </c>
      <c r="G589" s="48">
        <v>45141</v>
      </c>
      <c r="H589" s="22" t="s">
        <v>11</v>
      </c>
      <c r="I589" s="18">
        <v>45141</v>
      </c>
      <c r="J589" s="16" t="s">
        <v>816</v>
      </c>
      <c r="K589" s="75">
        <v>45601</v>
      </c>
      <c r="L589" s="98">
        <v>833.2</v>
      </c>
    </row>
    <row r="590" spans="1:12" hidden="1" x14ac:dyDescent="0.25">
      <c r="A590" s="98">
        <v>589</v>
      </c>
      <c r="B590" s="6" t="s">
        <v>673</v>
      </c>
      <c r="C590" s="17">
        <v>9994713377</v>
      </c>
      <c r="D590" s="17" t="s">
        <v>401</v>
      </c>
      <c r="E590" s="17" t="s">
        <v>674</v>
      </c>
      <c r="F590" s="2" t="s">
        <v>675</v>
      </c>
      <c r="G590" s="148">
        <v>45036</v>
      </c>
      <c r="H590" s="30" t="s">
        <v>11</v>
      </c>
      <c r="I590" s="31">
        <v>45036</v>
      </c>
      <c r="J590" s="16" t="s">
        <v>816</v>
      </c>
      <c r="K590" s="75">
        <v>45496</v>
      </c>
      <c r="L590" s="98">
        <v>1902.3</v>
      </c>
    </row>
    <row r="591" spans="1:12" x14ac:dyDescent="0.25">
      <c r="A591" s="98">
        <v>590</v>
      </c>
      <c r="B591" s="1" t="s">
        <v>551</v>
      </c>
      <c r="C591" s="2">
        <v>9388919293</v>
      </c>
      <c r="D591" s="3" t="s">
        <v>802</v>
      </c>
      <c r="E591" s="17" t="s">
        <v>803</v>
      </c>
      <c r="F591" s="17" t="s">
        <v>804</v>
      </c>
      <c r="G591" s="48">
        <v>45159</v>
      </c>
      <c r="H591" s="21" t="s">
        <v>47</v>
      </c>
      <c r="I591" s="18">
        <v>45159</v>
      </c>
      <c r="J591" s="16" t="s">
        <v>816</v>
      </c>
      <c r="K591" s="75">
        <v>45619</v>
      </c>
      <c r="L591" s="98">
        <v>1722.7</v>
      </c>
    </row>
    <row r="592" spans="1:12" hidden="1" x14ac:dyDescent="0.25">
      <c r="A592" s="98">
        <v>591</v>
      </c>
      <c r="B592" s="16" t="s">
        <v>805</v>
      </c>
      <c r="C592" s="2">
        <v>9972850049</v>
      </c>
      <c r="D592" s="17" t="s">
        <v>9</v>
      </c>
      <c r="E592" s="17" t="s">
        <v>806</v>
      </c>
      <c r="F592" s="17" t="s">
        <v>104</v>
      </c>
      <c r="G592" s="48">
        <v>45164</v>
      </c>
      <c r="H592" s="20" t="s">
        <v>105</v>
      </c>
      <c r="I592" s="18">
        <v>45164</v>
      </c>
      <c r="J592" s="16" t="s">
        <v>816</v>
      </c>
      <c r="K592" s="75">
        <v>45624</v>
      </c>
      <c r="L592" s="98">
        <v>2642.6</v>
      </c>
    </row>
    <row r="593" spans="1:12" hidden="1" x14ac:dyDescent="0.25">
      <c r="A593" s="98">
        <v>592</v>
      </c>
      <c r="B593" s="16" t="s">
        <v>807</v>
      </c>
      <c r="C593" s="2">
        <v>9986050429</v>
      </c>
      <c r="D593" s="19" t="s">
        <v>315</v>
      </c>
      <c r="E593" s="17" t="s">
        <v>808</v>
      </c>
      <c r="F593" s="17" t="s">
        <v>809</v>
      </c>
      <c r="G593" s="48">
        <v>45166</v>
      </c>
      <c r="H593" s="22" t="s">
        <v>31</v>
      </c>
      <c r="I593" s="18">
        <v>45166</v>
      </c>
      <c r="J593" s="16" t="s">
        <v>816</v>
      </c>
      <c r="K593" s="75">
        <v>45626</v>
      </c>
      <c r="L593" s="98">
        <v>660.8</v>
      </c>
    </row>
    <row r="594" spans="1:12" hidden="1" x14ac:dyDescent="0.25">
      <c r="A594" s="98">
        <v>593</v>
      </c>
      <c r="B594" s="45" t="s">
        <v>781</v>
      </c>
      <c r="C594" s="32">
        <v>7768802530</v>
      </c>
      <c r="D594" s="17" t="s">
        <v>55</v>
      </c>
      <c r="E594" s="2" t="s">
        <v>782</v>
      </c>
      <c r="F594" s="4" t="s">
        <v>679</v>
      </c>
      <c r="G594" s="48">
        <v>45061</v>
      </c>
      <c r="H594" s="30" t="s">
        <v>31</v>
      </c>
      <c r="I594" s="18">
        <v>45061</v>
      </c>
      <c r="J594" s="16" t="s">
        <v>816</v>
      </c>
      <c r="K594" s="75">
        <v>45521</v>
      </c>
      <c r="L594" s="98">
        <v>881.1</v>
      </c>
    </row>
    <row r="595" spans="1:12" hidden="1" x14ac:dyDescent="0.25">
      <c r="A595" s="98">
        <v>594</v>
      </c>
      <c r="B595" s="16" t="s">
        <v>585</v>
      </c>
      <c r="C595" s="17">
        <v>7676384746</v>
      </c>
      <c r="D595" s="17" t="s">
        <v>24</v>
      </c>
      <c r="E595" s="17" t="s">
        <v>586</v>
      </c>
      <c r="F595" s="17" t="s">
        <v>587</v>
      </c>
      <c r="G595" s="82">
        <v>45016</v>
      </c>
      <c r="H595" s="16" t="s">
        <v>31</v>
      </c>
      <c r="I595" s="68">
        <v>45016</v>
      </c>
      <c r="J595" s="16" t="s">
        <v>816</v>
      </c>
      <c r="K595" s="75">
        <v>45476</v>
      </c>
      <c r="L595" s="98">
        <v>2271</v>
      </c>
    </row>
    <row r="596" spans="1:12" hidden="1" x14ac:dyDescent="0.25">
      <c r="A596" s="98">
        <v>595</v>
      </c>
      <c r="B596" s="16" t="s">
        <v>783</v>
      </c>
      <c r="C596" s="17">
        <v>9008863170</v>
      </c>
      <c r="D596" s="19" t="s">
        <v>315</v>
      </c>
      <c r="E596" s="17" t="s">
        <v>784</v>
      </c>
      <c r="F596" s="17" t="s">
        <v>785</v>
      </c>
      <c r="G596" s="82">
        <v>45111</v>
      </c>
      <c r="H596" s="16" t="s">
        <v>31</v>
      </c>
      <c r="I596" s="68">
        <v>45111</v>
      </c>
      <c r="J596" s="16" t="s">
        <v>816</v>
      </c>
      <c r="K596" s="75">
        <v>45571</v>
      </c>
      <c r="L596" s="98">
        <v>1713.3</v>
      </c>
    </row>
    <row r="597" spans="1:12" hidden="1" x14ac:dyDescent="0.25">
      <c r="A597" s="98">
        <v>596</v>
      </c>
      <c r="B597" s="24" t="s">
        <v>810</v>
      </c>
      <c r="C597" s="25">
        <v>9490869447</v>
      </c>
      <c r="D597" s="25" t="s">
        <v>9</v>
      </c>
      <c r="E597" s="25" t="s">
        <v>811</v>
      </c>
      <c r="F597" s="25" t="s">
        <v>105</v>
      </c>
      <c r="G597" s="48">
        <v>45146</v>
      </c>
      <c r="H597" s="16" t="s">
        <v>105</v>
      </c>
      <c r="I597" s="18">
        <v>45146</v>
      </c>
      <c r="J597" s="16" t="s">
        <v>816</v>
      </c>
      <c r="K597" s="75">
        <v>45606</v>
      </c>
      <c r="L597" s="98">
        <v>2318.6</v>
      </c>
    </row>
    <row r="598" spans="1:12" hidden="1" x14ac:dyDescent="0.25">
      <c r="A598" s="98">
        <v>597</v>
      </c>
      <c r="B598" s="56" t="s">
        <v>786</v>
      </c>
      <c r="C598" s="17">
        <v>7259685272</v>
      </c>
      <c r="D598" s="56" t="s">
        <v>787</v>
      </c>
      <c r="E598" s="17" t="s">
        <v>788</v>
      </c>
      <c r="F598" s="17" t="s">
        <v>31</v>
      </c>
      <c r="G598" s="149">
        <v>45129</v>
      </c>
      <c r="H598" s="54" t="s">
        <v>31</v>
      </c>
      <c r="I598" s="36">
        <v>45129</v>
      </c>
      <c r="J598" s="16" t="s">
        <v>816</v>
      </c>
      <c r="K598" s="75">
        <v>45589</v>
      </c>
      <c r="L598" s="98">
        <v>2119</v>
      </c>
    </row>
    <row r="599" spans="1:12" hidden="1" x14ac:dyDescent="0.25">
      <c r="A599" s="98">
        <v>598</v>
      </c>
      <c r="B599" s="16" t="s">
        <v>812</v>
      </c>
      <c r="C599" s="17">
        <v>9134331136</v>
      </c>
      <c r="D599" s="3" t="s">
        <v>802</v>
      </c>
      <c r="E599" s="17" t="s">
        <v>813</v>
      </c>
      <c r="F599" s="17" t="s">
        <v>419</v>
      </c>
      <c r="G599" s="149">
        <v>45087</v>
      </c>
      <c r="H599" s="17" t="s">
        <v>31</v>
      </c>
      <c r="I599" s="36">
        <v>45087</v>
      </c>
      <c r="J599" s="16" t="s">
        <v>816</v>
      </c>
      <c r="K599" s="75">
        <v>45547</v>
      </c>
      <c r="L599" s="98">
        <v>1666.2</v>
      </c>
    </row>
    <row r="600" spans="1:12" hidden="1" x14ac:dyDescent="0.25">
      <c r="A600" s="98">
        <v>599</v>
      </c>
      <c r="B600" s="56" t="s">
        <v>296</v>
      </c>
      <c r="C600" s="32">
        <v>9916775154</v>
      </c>
      <c r="D600" s="17" t="s">
        <v>277</v>
      </c>
      <c r="E600" s="32" t="s">
        <v>795</v>
      </c>
      <c r="F600" s="17" t="s">
        <v>298</v>
      </c>
      <c r="G600" s="149">
        <v>45085</v>
      </c>
      <c r="H600" s="17" t="s">
        <v>15</v>
      </c>
      <c r="I600" s="36">
        <v>45085</v>
      </c>
      <c r="J600" s="16" t="s">
        <v>816</v>
      </c>
      <c r="K600" s="75">
        <v>45545</v>
      </c>
      <c r="L600" s="98">
        <v>767</v>
      </c>
    </row>
    <row r="601" spans="1:12" hidden="1" x14ac:dyDescent="0.25">
      <c r="A601" s="98">
        <v>600</v>
      </c>
      <c r="B601" s="16" t="s">
        <v>796</v>
      </c>
      <c r="C601" s="17">
        <v>9008097185</v>
      </c>
      <c r="D601" s="36" t="s">
        <v>9</v>
      </c>
      <c r="E601" s="17" t="s">
        <v>797</v>
      </c>
      <c r="F601" s="17" t="s">
        <v>798</v>
      </c>
      <c r="G601" s="149">
        <v>45129</v>
      </c>
      <c r="H601" s="17" t="s">
        <v>31</v>
      </c>
      <c r="I601" s="36">
        <v>45129</v>
      </c>
      <c r="J601" s="16" t="s">
        <v>816</v>
      </c>
      <c r="K601" s="75">
        <v>45589</v>
      </c>
      <c r="L601" s="98">
        <v>1630.5</v>
      </c>
    </row>
    <row r="602" spans="1:12" hidden="1" x14ac:dyDescent="0.25">
      <c r="A602" s="98">
        <v>601</v>
      </c>
      <c r="B602" s="24" t="s">
        <v>67</v>
      </c>
      <c r="C602" s="25">
        <v>9738548138</v>
      </c>
      <c r="D602" s="25" t="s">
        <v>22</v>
      </c>
      <c r="E602" s="25" t="s">
        <v>799</v>
      </c>
      <c r="F602" s="25" t="s">
        <v>69</v>
      </c>
      <c r="G602" s="66">
        <v>45124</v>
      </c>
      <c r="H602" s="25" t="s">
        <v>15</v>
      </c>
      <c r="I602" s="69">
        <v>45124</v>
      </c>
      <c r="J602" s="16" t="s">
        <v>816</v>
      </c>
      <c r="K602" s="76">
        <v>45584</v>
      </c>
      <c r="L602" s="98">
        <v>1496.9</v>
      </c>
    </row>
    <row r="603" spans="1:12" hidden="1" x14ac:dyDescent="0.25">
      <c r="A603" s="98">
        <v>602</v>
      </c>
      <c r="B603" s="16" t="s">
        <v>592</v>
      </c>
      <c r="C603" s="17">
        <v>9847054354</v>
      </c>
      <c r="D603" s="16" t="s">
        <v>24</v>
      </c>
      <c r="E603" s="16" t="s">
        <v>593</v>
      </c>
      <c r="F603" s="16" t="s">
        <v>15</v>
      </c>
      <c r="G603" s="149">
        <v>45010</v>
      </c>
      <c r="H603" s="17" t="s">
        <v>15</v>
      </c>
      <c r="I603" s="36">
        <v>45010</v>
      </c>
      <c r="J603" s="16" t="s">
        <v>816</v>
      </c>
      <c r="K603" s="76">
        <v>45470</v>
      </c>
      <c r="L603" s="98" t="e">
        <v>#N/A</v>
      </c>
    </row>
    <row r="604" spans="1:12" hidden="1" x14ac:dyDescent="0.25">
      <c r="A604" s="98">
        <v>603</v>
      </c>
      <c r="B604" s="16" t="s">
        <v>594</v>
      </c>
      <c r="C604" s="17">
        <v>8660411290</v>
      </c>
      <c r="D604" s="16" t="s">
        <v>595</v>
      </c>
      <c r="E604" s="16" t="s">
        <v>596</v>
      </c>
      <c r="F604" s="16" t="s">
        <v>26</v>
      </c>
      <c r="G604" s="149">
        <v>45009</v>
      </c>
      <c r="H604" s="17" t="s">
        <v>26</v>
      </c>
      <c r="I604" s="36">
        <v>45009</v>
      </c>
      <c r="J604" s="16" t="s">
        <v>816</v>
      </c>
      <c r="K604" s="76">
        <v>45469</v>
      </c>
      <c r="L604" s="98" t="e">
        <v>#N/A</v>
      </c>
    </row>
    <row r="605" spans="1:12" hidden="1" x14ac:dyDescent="0.25">
      <c r="A605" s="98">
        <v>604</v>
      </c>
      <c r="B605" s="16" t="s">
        <v>597</v>
      </c>
      <c r="C605" s="17">
        <v>9448506958</v>
      </c>
      <c r="D605" s="15" t="s">
        <v>598</v>
      </c>
      <c r="E605" s="15" t="s">
        <v>599</v>
      </c>
      <c r="F605" s="16" t="s">
        <v>600</v>
      </c>
      <c r="G605" s="149">
        <v>44994</v>
      </c>
      <c r="H605" s="17" t="s">
        <v>11</v>
      </c>
      <c r="I605" s="36">
        <v>44994</v>
      </c>
      <c r="J605" s="16" t="s">
        <v>816</v>
      </c>
      <c r="K605" s="76">
        <v>45454</v>
      </c>
      <c r="L605" s="98" t="e">
        <v>#N/A</v>
      </c>
    </row>
    <row r="606" spans="1:12" hidden="1" x14ac:dyDescent="0.25">
      <c r="A606" s="98">
        <v>605</v>
      </c>
      <c r="B606" s="16" t="s">
        <v>814</v>
      </c>
      <c r="C606" s="17">
        <v>8105767825</v>
      </c>
      <c r="D606" s="17" t="s">
        <v>595</v>
      </c>
      <c r="E606" s="17" t="s">
        <v>815</v>
      </c>
      <c r="F606" s="54" t="s">
        <v>50</v>
      </c>
      <c r="G606" s="149">
        <v>45155</v>
      </c>
      <c r="H606" s="54" t="s">
        <v>50</v>
      </c>
      <c r="I606" s="36">
        <v>45155</v>
      </c>
      <c r="J606" s="16" t="s">
        <v>816</v>
      </c>
      <c r="K606" s="76">
        <v>45615</v>
      </c>
      <c r="L606" s="98" t="e">
        <v>#N/A</v>
      </c>
    </row>
    <row r="607" spans="1:12" hidden="1" x14ac:dyDescent="0.25">
      <c r="A607" s="98">
        <v>606</v>
      </c>
      <c r="B607" s="16" t="s">
        <v>817</v>
      </c>
      <c r="C607" s="2">
        <v>7993817854</v>
      </c>
      <c r="D607" s="17" t="s">
        <v>818</v>
      </c>
      <c r="E607" s="17" t="s">
        <v>819</v>
      </c>
      <c r="F607" s="17" t="s">
        <v>820</v>
      </c>
      <c r="G607" s="48">
        <v>45084</v>
      </c>
      <c r="H607" s="54" t="s">
        <v>11</v>
      </c>
      <c r="I607" s="18">
        <v>45084</v>
      </c>
      <c r="J607" s="16" t="s">
        <v>970</v>
      </c>
      <c r="K607" s="64">
        <v>45449</v>
      </c>
      <c r="L607" s="98">
        <v>1493.4</v>
      </c>
    </row>
    <row r="608" spans="1:12" hidden="1" x14ac:dyDescent="0.25">
      <c r="A608" s="98">
        <v>607</v>
      </c>
      <c r="B608" s="72" t="s">
        <v>735</v>
      </c>
      <c r="C608" s="2">
        <v>9880554297</v>
      </c>
      <c r="D608" s="17" t="s">
        <v>9</v>
      </c>
      <c r="E608" s="16" t="s">
        <v>736</v>
      </c>
      <c r="F608" s="17" t="s">
        <v>737</v>
      </c>
      <c r="G608" s="48">
        <v>45090</v>
      </c>
      <c r="H608" s="22" t="s">
        <v>11</v>
      </c>
      <c r="I608" s="18">
        <v>45090</v>
      </c>
      <c r="J608" s="16" t="s">
        <v>970</v>
      </c>
      <c r="K608" s="64">
        <v>45455</v>
      </c>
      <c r="L608" s="98">
        <v>1078.2</v>
      </c>
    </row>
    <row r="609" spans="1:12" hidden="1" x14ac:dyDescent="0.25">
      <c r="A609" s="98">
        <v>608</v>
      </c>
      <c r="B609" s="72" t="s">
        <v>740</v>
      </c>
      <c r="C609" s="2">
        <v>7760509079</v>
      </c>
      <c r="D609" s="19" t="s">
        <v>315</v>
      </c>
      <c r="E609" s="16" t="s">
        <v>741</v>
      </c>
      <c r="F609" s="17" t="s">
        <v>26</v>
      </c>
      <c r="G609" s="48">
        <v>45092</v>
      </c>
      <c r="H609" s="17" t="s">
        <v>26</v>
      </c>
      <c r="I609" s="18">
        <v>45092</v>
      </c>
      <c r="J609" s="16" t="s">
        <v>970</v>
      </c>
      <c r="K609" s="64">
        <v>45457</v>
      </c>
      <c r="L609" s="98">
        <v>1023.4</v>
      </c>
    </row>
    <row r="610" spans="1:12" hidden="1" x14ac:dyDescent="0.25">
      <c r="A610" s="98">
        <v>609</v>
      </c>
      <c r="B610" s="24" t="s">
        <v>821</v>
      </c>
      <c r="C610" s="2">
        <v>9535942202</v>
      </c>
      <c r="D610" s="17" t="s">
        <v>818</v>
      </c>
      <c r="E610" s="16" t="s">
        <v>822</v>
      </c>
      <c r="F610" s="25" t="s">
        <v>823</v>
      </c>
      <c r="G610" s="48">
        <v>45094</v>
      </c>
      <c r="H610" s="20" t="s">
        <v>31</v>
      </c>
      <c r="I610" s="18">
        <v>45094</v>
      </c>
      <c r="J610" s="16" t="s">
        <v>970</v>
      </c>
      <c r="K610" s="64">
        <v>45459</v>
      </c>
      <c r="L610" s="98">
        <v>2338</v>
      </c>
    </row>
    <row r="611" spans="1:12" hidden="1" x14ac:dyDescent="0.25">
      <c r="A611" s="98">
        <v>610</v>
      </c>
      <c r="B611" s="16" t="s">
        <v>748</v>
      </c>
      <c r="C611" s="2">
        <v>9966767399</v>
      </c>
      <c r="D611" s="19" t="s">
        <v>315</v>
      </c>
      <c r="E611" s="16" t="s">
        <v>749</v>
      </c>
      <c r="F611" s="17" t="s">
        <v>750</v>
      </c>
      <c r="G611" s="48">
        <v>45098</v>
      </c>
      <c r="H611" s="54" t="s">
        <v>11</v>
      </c>
      <c r="I611" s="18">
        <v>45098</v>
      </c>
      <c r="J611" s="16" t="s">
        <v>970</v>
      </c>
      <c r="K611" s="64">
        <v>45463</v>
      </c>
      <c r="L611" s="98">
        <v>1471</v>
      </c>
    </row>
    <row r="612" spans="1:12" hidden="1" x14ac:dyDescent="0.25">
      <c r="A612" s="98">
        <v>611</v>
      </c>
      <c r="B612" s="16" t="s">
        <v>751</v>
      </c>
      <c r="C612" s="2">
        <v>9740407800</v>
      </c>
      <c r="D612" s="10" t="s">
        <v>603</v>
      </c>
      <c r="E612" s="16" t="s">
        <v>752</v>
      </c>
      <c r="F612" s="54" t="s">
        <v>753</v>
      </c>
      <c r="G612" s="48">
        <v>45100</v>
      </c>
      <c r="H612" s="20" t="s">
        <v>31</v>
      </c>
      <c r="I612" s="18">
        <v>45100</v>
      </c>
      <c r="J612" s="16" t="s">
        <v>970</v>
      </c>
      <c r="K612" s="64">
        <v>45465</v>
      </c>
      <c r="L612" s="98" t="e">
        <v>#N/A</v>
      </c>
    </row>
    <row r="613" spans="1:12" hidden="1" x14ac:dyDescent="0.25">
      <c r="A613" s="98">
        <v>612</v>
      </c>
      <c r="B613" s="16" t="s">
        <v>824</v>
      </c>
      <c r="C613" s="2">
        <v>9972245999</v>
      </c>
      <c r="D613" s="17" t="s">
        <v>595</v>
      </c>
      <c r="E613" s="17" t="s">
        <v>825</v>
      </c>
      <c r="F613" s="17" t="s">
        <v>556</v>
      </c>
      <c r="G613" s="48">
        <v>45107</v>
      </c>
      <c r="H613" s="22" t="s">
        <v>11</v>
      </c>
      <c r="I613" s="18">
        <v>45107</v>
      </c>
      <c r="J613" s="16" t="s">
        <v>970</v>
      </c>
      <c r="K613" s="64">
        <v>45472</v>
      </c>
      <c r="L613" s="98" t="e">
        <v>#N/A</v>
      </c>
    </row>
    <row r="614" spans="1:12" hidden="1" x14ac:dyDescent="0.25">
      <c r="A614" s="98">
        <v>613</v>
      </c>
      <c r="B614" s="16" t="s">
        <v>761</v>
      </c>
      <c r="C614" s="17">
        <v>9449291038</v>
      </c>
      <c r="D614" s="10" t="s">
        <v>603</v>
      </c>
      <c r="E614" s="17" t="s">
        <v>762</v>
      </c>
      <c r="F614" s="17" t="s">
        <v>763</v>
      </c>
      <c r="G614" s="48">
        <v>45121</v>
      </c>
      <c r="H614" s="22" t="s">
        <v>31</v>
      </c>
      <c r="I614" s="18">
        <v>45121</v>
      </c>
      <c r="J614" s="16" t="s">
        <v>970</v>
      </c>
      <c r="K614" s="64">
        <v>45486</v>
      </c>
      <c r="L614" s="98" t="e">
        <v>#N/A</v>
      </c>
    </row>
    <row r="615" spans="1:12" hidden="1" x14ac:dyDescent="0.25">
      <c r="A615" s="98">
        <v>614</v>
      </c>
      <c r="B615" s="53" t="s">
        <v>764</v>
      </c>
      <c r="C615" s="2">
        <v>7760441199</v>
      </c>
      <c r="D615" s="10" t="s">
        <v>603</v>
      </c>
      <c r="E615" s="15" t="s">
        <v>765</v>
      </c>
      <c r="F615" s="17" t="s">
        <v>766</v>
      </c>
      <c r="G615" s="48">
        <v>45121</v>
      </c>
      <c r="H615" s="30" t="s">
        <v>15</v>
      </c>
      <c r="I615" s="18">
        <v>45121</v>
      </c>
      <c r="J615" s="16" t="s">
        <v>970</v>
      </c>
      <c r="K615" s="64">
        <v>45486</v>
      </c>
      <c r="L615" s="98" t="e">
        <v>#N/A</v>
      </c>
    </row>
    <row r="616" spans="1:12" hidden="1" x14ac:dyDescent="0.25">
      <c r="A616" s="98">
        <v>615</v>
      </c>
      <c r="B616" s="16" t="s">
        <v>139</v>
      </c>
      <c r="C616" s="2">
        <v>9845445363</v>
      </c>
      <c r="D616" s="17" t="s">
        <v>818</v>
      </c>
      <c r="E616" s="17" t="s">
        <v>826</v>
      </c>
      <c r="F616" s="17" t="s">
        <v>827</v>
      </c>
      <c r="G616" s="48">
        <v>45138</v>
      </c>
      <c r="H616" s="54" t="s">
        <v>11</v>
      </c>
      <c r="I616" s="18">
        <v>45138</v>
      </c>
      <c r="J616" s="16" t="s">
        <v>970</v>
      </c>
      <c r="K616" s="64">
        <v>45503</v>
      </c>
      <c r="L616" s="98">
        <v>2013.2</v>
      </c>
    </row>
    <row r="617" spans="1:12" hidden="1" x14ac:dyDescent="0.25">
      <c r="A617" s="98">
        <v>616</v>
      </c>
      <c r="B617" s="16" t="s">
        <v>350</v>
      </c>
      <c r="C617" s="2">
        <v>9845247676</v>
      </c>
      <c r="D617" s="17" t="s">
        <v>818</v>
      </c>
      <c r="E617" s="17" t="s">
        <v>828</v>
      </c>
      <c r="F617" s="17" t="s">
        <v>15</v>
      </c>
      <c r="G617" s="48">
        <v>45138</v>
      </c>
      <c r="H617" s="22" t="s">
        <v>15</v>
      </c>
      <c r="I617" s="18">
        <v>45138</v>
      </c>
      <c r="J617" s="16" t="s">
        <v>970</v>
      </c>
      <c r="K617" s="64">
        <v>45503</v>
      </c>
      <c r="L617" s="98">
        <v>1689.4</v>
      </c>
    </row>
    <row r="618" spans="1:12" hidden="1" x14ac:dyDescent="0.25">
      <c r="A618" s="98">
        <v>617</v>
      </c>
      <c r="B618" s="16" t="s">
        <v>773</v>
      </c>
      <c r="C618" s="2">
        <v>8105674323</v>
      </c>
      <c r="D618" s="17" t="s">
        <v>301</v>
      </c>
      <c r="E618" s="17" t="s">
        <v>774</v>
      </c>
      <c r="F618" s="17" t="s">
        <v>775</v>
      </c>
      <c r="G618" s="48">
        <v>45140</v>
      </c>
      <c r="H618" s="20" t="s">
        <v>31</v>
      </c>
      <c r="I618" s="18">
        <v>45140</v>
      </c>
      <c r="J618" s="16" t="s">
        <v>970</v>
      </c>
      <c r="K618" s="64">
        <v>45505</v>
      </c>
      <c r="L618" s="98">
        <v>1360.6</v>
      </c>
    </row>
    <row r="619" spans="1:12" hidden="1" x14ac:dyDescent="0.25">
      <c r="A619" s="98">
        <v>618</v>
      </c>
      <c r="B619" s="16" t="s">
        <v>776</v>
      </c>
      <c r="C619" s="2">
        <v>9787764427</v>
      </c>
      <c r="D619" s="17" t="s">
        <v>9</v>
      </c>
      <c r="E619" s="17" t="s">
        <v>777</v>
      </c>
      <c r="F619" s="17" t="s">
        <v>778</v>
      </c>
      <c r="G619" s="48">
        <v>45141</v>
      </c>
      <c r="H619" s="22" t="s">
        <v>11</v>
      </c>
      <c r="I619" s="18">
        <v>45141</v>
      </c>
      <c r="J619" s="16" t="s">
        <v>970</v>
      </c>
      <c r="K619" s="64">
        <v>45506</v>
      </c>
      <c r="L619" s="98">
        <v>833.2</v>
      </c>
    </row>
    <row r="620" spans="1:12" hidden="1" x14ac:dyDescent="0.25">
      <c r="A620" s="98">
        <v>619</v>
      </c>
      <c r="B620" s="16" t="s">
        <v>829</v>
      </c>
      <c r="C620" s="2">
        <v>9740453029</v>
      </c>
      <c r="D620" s="17" t="s">
        <v>818</v>
      </c>
      <c r="E620" s="17" t="s">
        <v>830</v>
      </c>
      <c r="F620" s="17" t="s">
        <v>831</v>
      </c>
      <c r="G620" s="48">
        <v>45142</v>
      </c>
      <c r="H620" s="22" t="s">
        <v>11</v>
      </c>
      <c r="I620" s="18">
        <v>45142</v>
      </c>
      <c r="J620" s="16" t="s">
        <v>970</v>
      </c>
      <c r="K620" s="64">
        <v>45507</v>
      </c>
      <c r="L620" s="98">
        <v>1040.8</v>
      </c>
    </row>
    <row r="621" spans="1:12" hidden="1" x14ac:dyDescent="0.25">
      <c r="A621" s="98">
        <v>620</v>
      </c>
      <c r="B621" s="6" t="s">
        <v>833</v>
      </c>
      <c r="C621" s="2">
        <v>8050105050</v>
      </c>
      <c r="D621" s="17" t="s">
        <v>818</v>
      </c>
      <c r="E621" s="2" t="s">
        <v>834</v>
      </c>
      <c r="F621" s="2" t="s">
        <v>835</v>
      </c>
      <c r="G621" s="48">
        <v>45155</v>
      </c>
      <c r="H621" s="56" t="s">
        <v>11</v>
      </c>
      <c r="I621" s="18">
        <v>45155</v>
      </c>
      <c r="J621" s="16" t="s">
        <v>970</v>
      </c>
      <c r="K621" s="64">
        <v>45520</v>
      </c>
      <c r="L621" s="98">
        <v>876.1</v>
      </c>
    </row>
    <row r="622" spans="1:12" x14ac:dyDescent="0.25">
      <c r="A622" s="98">
        <v>621</v>
      </c>
      <c r="B622" s="1" t="s">
        <v>551</v>
      </c>
      <c r="C622" s="2">
        <v>9388919293</v>
      </c>
      <c r="D622" s="3" t="s">
        <v>802</v>
      </c>
      <c r="E622" s="17" t="s">
        <v>803</v>
      </c>
      <c r="F622" s="17" t="s">
        <v>804</v>
      </c>
      <c r="G622" s="48">
        <v>45159</v>
      </c>
      <c r="H622" s="21" t="s">
        <v>47</v>
      </c>
      <c r="I622" s="18">
        <v>45159</v>
      </c>
      <c r="J622" s="16" t="s">
        <v>970</v>
      </c>
      <c r="K622" s="64">
        <v>45524</v>
      </c>
      <c r="L622" s="98">
        <v>1722.7</v>
      </c>
    </row>
    <row r="623" spans="1:12" hidden="1" x14ac:dyDescent="0.25">
      <c r="A623" s="98">
        <v>622</v>
      </c>
      <c r="B623" s="16" t="s">
        <v>838</v>
      </c>
      <c r="C623" s="2">
        <v>9972305402</v>
      </c>
      <c r="D623" s="10" t="s">
        <v>603</v>
      </c>
      <c r="E623" s="17" t="s">
        <v>839</v>
      </c>
      <c r="F623" s="17" t="s">
        <v>840</v>
      </c>
      <c r="G623" s="48">
        <v>45163</v>
      </c>
      <c r="H623" s="54" t="s">
        <v>31</v>
      </c>
      <c r="I623" s="18">
        <v>45163</v>
      </c>
      <c r="J623" s="16" t="s">
        <v>970</v>
      </c>
      <c r="K623" s="64">
        <v>45528</v>
      </c>
      <c r="L623" s="98" t="e">
        <v>#N/A</v>
      </c>
    </row>
    <row r="624" spans="1:12" hidden="1" x14ac:dyDescent="0.25">
      <c r="A624" s="98">
        <v>623</v>
      </c>
      <c r="B624" s="16" t="s">
        <v>807</v>
      </c>
      <c r="C624" s="2">
        <v>9986050429</v>
      </c>
      <c r="D624" s="19" t="s">
        <v>315</v>
      </c>
      <c r="E624" s="17" t="s">
        <v>808</v>
      </c>
      <c r="F624" s="17" t="s">
        <v>809</v>
      </c>
      <c r="G624" s="48">
        <v>45166</v>
      </c>
      <c r="H624" s="22" t="s">
        <v>31</v>
      </c>
      <c r="I624" s="18">
        <v>45166</v>
      </c>
      <c r="J624" s="16" t="s">
        <v>970</v>
      </c>
      <c r="K624" s="64">
        <v>45531</v>
      </c>
      <c r="L624" s="98">
        <v>660.8</v>
      </c>
    </row>
    <row r="625" spans="1:12" hidden="1" x14ac:dyDescent="0.25">
      <c r="A625" s="98">
        <v>624</v>
      </c>
      <c r="B625" s="16" t="s">
        <v>841</v>
      </c>
      <c r="C625" s="2">
        <v>9632759700</v>
      </c>
      <c r="D625" s="10" t="s">
        <v>603</v>
      </c>
      <c r="E625" s="17" t="s">
        <v>842</v>
      </c>
      <c r="F625" s="17" t="s">
        <v>843</v>
      </c>
      <c r="G625" s="48">
        <v>45167</v>
      </c>
      <c r="H625" s="54" t="s">
        <v>31</v>
      </c>
      <c r="I625" s="18">
        <v>45167</v>
      </c>
      <c r="J625" s="16" t="s">
        <v>970</v>
      </c>
      <c r="K625" s="64">
        <v>45532</v>
      </c>
      <c r="L625" s="98" t="e">
        <v>#N/A</v>
      </c>
    </row>
    <row r="626" spans="1:12" x14ac:dyDescent="0.25">
      <c r="A626" s="98">
        <v>625</v>
      </c>
      <c r="B626" s="16" t="s">
        <v>844</v>
      </c>
      <c r="C626" s="2">
        <v>7561000188</v>
      </c>
      <c r="D626" s="17" t="s">
        <v>24</v>
      </c>
      <c r="E626" s="17" t="s">
        <v>845</v>
      </c>
      <c r="F626" s="17" t="s">
        <v>846</v>
      </c>
      <c r="G626" s="48">
        <v>45170</v>
      </c>
      <c r="H626" s="20" t="s">
        <v>47</v>
      </c>
      <c r="I626" s="18">
        <v>45170</v>
      </c>
      <c r="J626" s="16" t="s">
        <v>970</v>
      </c>
      <c r="K626" s="64">
        <v>45535</v>
      </c>
      <c r="L626" s="98">
        <v>1215.3</v>
      </c>
    </row>
    <row r="627" spans="1:12" hidden="1" x14ac:dyDescent="0.25">
      <c r="A627" s="98">
        <v>626</v>
      </c>
      <c r="B627" s="16" t="s">
        <v>847</v>
      </c>
      <c r="C627" s="2">
        <v>9035296349</v>
      </c>
      <c r="D627" s="19" t="s">
        <v>315</v>
      </c>
      <c r="E627" s="17" t="s">
        <v>848</v>
      </c>
      <c r="F627" s="17" t="s">
        <v>849</v>
      </c>
      <c r="G627" s="48">
        <v>45171</v>
      </c>
      <c r="H627" s="22" t="s">
        <v>11</v>
      </c>
      <c r="I627" s="18">
        <v>45171</v>
      </c>
      <c r="J627" s="16" t="s">
        <v>970</v>
      </c>
      <c r="K627" s="64">
        <v>45536</v>
      </c>
      <c r="L627" s="98">
        <v>1046.5999999999999</v>
      </c>
    </row>
    <row r="628" spans="1:12" hidden="1" x14ac:dyDescent="0.25">
      <c r="A628" s="98">
        <v>627</v>
      </c>
      <c r="B628" s="16" t="s">
        <v>850</v>
      </c>
      <c r="C628" s="2">
        <v>8618951355</v>
      </c>
      <c r="D628" s="10" t="s">
        <v>603</v>
      </c>
      <c r="E628" s="17" t="s">
        <v>851</v>
      </c>
      <c r="F628" s="17" t="s">
        <v>852</v>
      </c>
      <c r="G628" s="48">
        <v>45172</v>
      </c>
      <c r="H628" s="54" t="s">
        <v>31</v>
      </c>
      <c r="I628" s="18">
        <v>45172</v>
      </c>
      <c r="J628" s="16" t="s">
        <v>970</v>
      </c>
      <c r="K628" s="64">
        <v>45537</v>
      </c>
      <c r="L628" s="98" t="e">
        <v>#N/A</v>
      </c>
    </row>
    <row r="629" spans="1:12" hidden="1" x14ac:dyDescent="0.25">
      <c r="A629" s="98">
        <v>628</v>
      </c>
      <c r="B629" s="16" t="s">
        <v>853</v>
      </c>
      <c r="C629" s="2">
        <v>7676508363</v>
      </c>
      <c r="D629" s="10" t="s">
        <v>603</v>
      </c>
      <c r="E629" s="17" t="s">
        <v>854</v>
      </c>
      <c r="F629" s="17" t="s">
        <v>855</v>
      </c>
      <c r="G629" s="48">
        <v>45174</v>
      </c>
      <c r="H629" s="54" t="s">
        <v>31</v>
      </c>
      <c r="I629" s="18">
        <v>45174</v>
      </c>
      <c r="J629" s="16" t="s">
        <v>970</v>
      </c>
      <c r="K629" s="64">
        <v>45539</v>
      </c>
      <c r="L629" s="98" t="e">
        <v>#N/A</v>
      </c>
    </row>
    <row r="630" spans="1:12" hidden="1" x14ac:dyDescent="0.25">
      <c r="A630" s="98">
        <v>629</v>
      </c>
      <c r="B630" s="16" t="s">
        <v>856</v>
      </c>
      <c r="C630" s="2">
        <v>9740789712</v>
      </c>
      <c r="D630" s="17" t="s">
        <v>277</v>
      </c>
      <c r="E630" s="17" t="s">
        <v>857</v>
      </c>
      <c r="F630" s="17" t="s">
        <v>664</v>
      </c>
      <c r="G630" s="48">
        <v>45175</v>
      </c>
      <c r="H630" s="15" t="s">
        <v>26</v>
      </c>
      <c r="I630" s="18">
        <v>45175</v>
      </c>
      <c r="J630" s="16" t="s">
        <v>970</v>
      </c>
      <c r="K630" s="64">
        <v>45540</v>
      </c>
      <c r="L630" s="98">
        <v>648.9</v>
      </c>
    </row>
    <row r="631" spans="1:12" hidden="1" x14ac:dyDescent="0.25">
      <c r="A631" s="98">
        <v>630</v>
      </c>
      <c r="B631" s="16" t="s">
        <v>858</v>
      </c>
      <c r="C631" s="2">
        <v>9900550980</v>
      </c>
      <c r="D631" s="10" t="s">
        <v>603</v>
      </c>
      <c r="E631" s="17" t="s">
        <v>859</v>
      </c>
      <c r="F631" s="17" t="s">
        <v>860</v>
      </c>
      <c r="G631" s="48">
        <v>45176</v>
      </c>
      <c r="H631" s="54" t="s">
        <v>31</v>
      </c>
      <c r="I631" s="18">
        <v>45176</v>
      </c>
      <c r="J631" s="16" t="s">
        <v>970</v>
      </c>
      <c r="K631" s="64">
        <v>45541</v>
      </c>
      <c r="L631" s="98" t="e">
        <v>#N/A</v>
      </c>
    </row>
    <row r="632" spans="1:12" hidden="1" x14ac:dyDescent="0.25">
      <c r="A632" s="98">
        <v>631</v>
      </c>
      <c r="B632" s="16" t="s">
        <v>861</v>
      </c>
      <c r="C632" s="2">
        <v>9481037415</v>
      </c>
      <c r="D632" s="17" t="s">
        <v>862</v>
      </c>
      <c r="E632" s="17" t="s">
        <v>863</v>
      </c>
      <c r="F632" s="17" t="s">
        <v>864</v>
      </c>
      <c r="G632" s="48">
        <v>45180</v>
      </c>
      <c r="H632" s="54" t="s">
        <v>11</v>
      </c>
      <c r="I632" s="18">
        <v>45180</v>
      </c>
      <c r="J632" s="16" t="s">
        <v>970</v>
      </c>
      <c r="K632" s="64">
        <v>45545</v>
      </c>
      <c r="L632" s="98">
        <v>395.9</v>
      </c>
    </row>
    <row r="633" spans="1:12" hidden="1" x14ac:dyDescent="0.25">
      <c r="A633" s="98">
        <v>632</v>
      </c>
      <c r="B633" s="16" t="s">
        <v>865</v>
      </c>
      <c r="C633" s="2">
        <v>9164060513</v>
      </c>
      <c r="D633" s="17" t="s">
        <v>301</v>
      </c>
      <c r="E633" s="17" t="s">
        <v>866</v>
      </c>
      <c r="F633" s="17" t="s">
        <v>867</v>
      </c>
      <c r="G633" s="48">
        <v>45188</v>
      </c>
      <c r="H633" s="22" t="s">
        <v>15</v>
      </c>
      <c r="I633" s="18">
        <v>45188</v>
      </c>
      <c r="J633" s="16" t="s">
        <v>970</v>
      </c>
      <c r="K633" s="64">
        <v>45553</v>
      </c>
      <c r="L633" s="98">
        <v>373.3</v>
      </c>
    </row>
    <row r="634" spans="1:12" hidden="1" x14ac:dyDescent="0.25">
      <c r="A634" s="98">
        <v>633</v>
      </c>
      <c r="B634" s="16" t="s">
        <v>868</v>
      </c>
      <c r="C634" s="2">
        <v>9901268157</v>
      </c>
      <c r="D634" s="10" t="s">
        <v>603</v>
      </c>
      <c r="E634" s="17" t="s">
        <v>869</v>
      </c>
      <c r="F634" s="17" t="s">
        <v>870</v>
      </c>
      <c r="G634" s="48">
        <v>45190</v>
      </c>
      <c r="H634" s="54" t="s">
        <v>31</v>
      </c>
      <c r="I634" s="18">
        <v>45190</v>
      </c>
      <c r="J634" s="16" t="s">
        <v>970</v>
      </c>
      <c r="K634" s="64">
        <v>45555</v>
      </c>
      <c r="L634" s="98" t="e">
        <v>#N/A</v>
      </c>
    </row>
    <row r="635" spans="1:12" hidden="1" x14ac:dyDescent="0.25">
      <c r="A635" s="98">
        <v>634</v>
      </c>
      <c r="B635" s="16" t="s">
        <v>871</v>
      </c>
      <c r="C635" s="2">
        <v>8088102682</v>
      </c>
      <c r="D635" s="3" t="s">
        <v>690</v>
      </c>
      <c r="E635" s="17" t="s">
        <v>872</v>
      </c>
      <c r="F635" s="17" t="s">
        <v>873</v>
      </c>
      <c r="G635" s="48">
        <v>45192</v>
      </c>
      <c r="H635" s="54" t="s">
        <v>31</v>
      </c>
      <c r="I635" s="18">
        <v>45192</v>
      </c>
      <c r="J635" s="16" t="s">
        <v>970</v>
      </c>
      <c r="K635" s="64">
        <v>45557</v>
      </c>
      <c r="L635" s="98" t="e">
        <v>#N/A</v>
      </c>
    </row>
    <row r="636" spans="1:12" hidden="1" x14ac:dyDescent="0.25">
      <c r="A636" s="98">
        <v>635</v>
      </c>
      <c r="B636" s="16" t="s">
        <v>874</v>
      </c>
      <c r="C636" s="2">
        <v>9972076661</v>
      </c>
      <c r="D636" s="10" t="s">
        <v>603</v>
      </c>
      <c r="E636" s="17" t="s">
        <v>875</v>
      </c>
      <c r="F636" s="17" t="s">
        <v>876</v>
      </c>
      <c r="G636" s="48">
        <v>45192</v>
      </c>
      <c r="H636" s="54" t="s">
        <v>31</v>
      </c>
      <c r="I636" s="18">
        <v>45192</v>
      </c>
      <c r="J636" s="16" t="s">
        <v>970</v>
      </c>
      <c r="K636" s="64">
        <v>45557</v>
      </c>
      <c r="L636" s="98" t="e">
        <v>#N/A</v>
      </c>
    </row>
    <row r="637" spans="1:12" hidden="1" x14ac:dyDescent="0.25">
      <c r="A637" s="98">
        <v>636</v>
      </c>
      <c r="B637" s="16" t="s">
        <v>877</v>
      </c>
      <c r="C637" s="2">
        <v>7560949494</v>
      </c>
      <c r="D637" s="17" t="s">
        <v>13</v>
      </c>
      <c r="E637" s="17" t="s">
        <v>878</v>
      </c>
      <c r="F637" s="17" t="s">
        <v>879</v>
      </c>
      <c r="G637" s="48">
        <v>45194</v>
      </c>
      <c r="H637" s="22" t="s">
        <v>15</v>
      </c>
      <c r="I637" s="18">
        <v>45194</v>
      </c>
      <c r="J637" s="16" t="s">
        <v>970</v>
      </c>
      <c r="K637" s="64">
        <v>45559</v>
      </c>
      <c r="L637" s="98">
        <v>1572.7</v>
      </c>
    </row>
    <row r="638" spans="1:12" hidden="1" x14ac:dyDescent="0.25">
      <c r="A638" s="98">
        <v>637</v>
      </c>
      <c r="B638" s="16" t="s">
        <v>880</v>
      </c>
      <c r="C638" s="2">
        <v>9886694932</v>
      </c>
      <c r="D638" s="17" t="s">
        <v>13</v>
      </c>
      <c r="E638" s="17" t="s">
        <v>881</v>
      </c>
      <c r="F638" s="17" t="s">
        <v>882</v>
      </c>
      <c r="G638" s="48">
        <v>45195</v>
      </c>
      <c r="H638" s="15" t="s">
        <v>26</v>
      </c>
      <c r="I638" s="18">
        <v>45195</v>
      </c>
      <c r="J638" s="16" t="s">
        <v>970</v>
      </c>
      <c r="K638" s="64">
        <v>45560</v>
      </c>
      <c r="L638" s="98">
        <v>1522.8</v>
      </c>
    </row>
    <row r="639" spans="1:12" hidden="1" x14ac:dyDescent="0.25">
      <c r="A639" s="98">
        <v>638</v>
      </c>
      <c r="B639" s="16" t="s">
        <v>883</v>
      </c>
      <c r="C639" s="2">
        <v>9945454022</v>
      </c>
      <c r="D639" s="17" t="s">
        <v>22</v>
      </c>
      <c r="E639" s="17" t="s">
        <v>884</v>
      </c>
      <c r="F639" s="17" t="s">
        <v>879</v>
      </c>
      <c r="G639" s="48">
        <v>45196</v>
      </c>
      <c r="H639" s="22" t="s">
        <v>15</v>
      </c>
      <c r="I639" s="18">
        <v>45196</v>
      </c>
      <c r="J639" s="16" t="s">
        <v>970</v>
      </c>
      <c r="K639" s="64">
        <v>45561</v>
      </c>
      <c r="L639" s="98">
        <v>1729.5</v>
      </c>
    </row>
    <row r="640" spans="1:12" hidden="1" x14ac:dyDescent="0.25">
      <c r="A640" s="98">
        <v>639</v>
      </c>
      <c r="B640" s="16" t="s">
        <v>885</v>
      </c>
      <c r="C640" s="2">
        <v>8618710229</v>
      </c>
      <c r="D640" s="17" t="s">
        <v>24</v>
      </c>
      <c r="E640" s="17" t="s">
        <v>886</v>
      </c>
      <c r="F640" s="17" t="s">
        <v>98</v>
      </c>
      <c r="G640" s="48">
        <v>45197</v>
      </c>
      <c r="H640" s="15" t="s">
        <v>26</v>
      </c>
      <c r="I640" s="18">
        <v>45197</v>
      </c>
      <c r="J640" s="16" t="s">
        <v>970</v>
      </c>
      <c r="K640" s="64">
        <v>45562</v>
      </c>
      <c r="L640" s="98">
        <v>1795.1</v>
      </c>
    </row>
    <row r="641" spans="1:12" hidden="1" x14ac:dyDescent="0.25">
      <c r="A641" s="98">
        <v>640</v>
      </c>
      <c r="B641" s="53" t="s">
        <v>887</v>
      </c>
      <c r="C641" s="2">
        <v>9035296349</v>
      </c>
      <c r="D641" s="17" t="s">
        <v>818</v>
      </c>
      <c r="E641" s="17" t="s">
        <v>888</v>
      </c>
      <c r="F641" s="17" t="s">
        <v>15</v>
      </c>
      <c r="G641" s="48">
        <v>45202</v>
      </c>
      <c r="H641" s="22" t="s">
        <v>15</v>
      </c>
      <c r="I641" s="18">
        <v>45202</v>
      </c>
      <c r="J641" s="16" t="s">
        <v>970</v>
      </c>
      <c r="K641" s="64">
        <v>45567</v>
      </c>
      <c r="L641" s="98">
        <v>1982.3</v>
      </c>
    </row>
    <row r="642" spans="1:12" hidden="1" x14ac:dyDescent="0.25">
      <c r="A642" s="98">
        <v>641</v>
      </c>
      <c r="B642" s="16" t="s">
        <v>618</v>
      </c>
      <c r="C642" s="2">
        <v>9845904545</v>
      </c>
      <c r="D642" s="19" t="s">
        <v>315</v>
      </c>
      <c r="E642" s="17" t="s">
        <v>889</v>
      </c>
      <c r="F642" s="17" t="s">
        <v>890</v>
      </c>
      <c r="G642" s="154">
        <v>45216</v>
      </c>
      <c r="H642" s="30" t="s">
        <v>15</v>
      </c>
      <c r="I642" s="61">
        <v>45216</v>
      </c>
      <c r="J642" s="16" t="s">
        <v>970</v>
      </c>
      <c r="K642" s="64">
        <v>45581</v>
      </c>
      <c r="L642" s="98">
        <v>1696.7</v>
      </c>
    </row>
    <row r="643" spans="1:12" hidden="1" x14ac:dyDescent="0.25">
      <c r="A643" s="98">
        <v>642</v>
      </c>
      <c r="B643" s="16" t="s">
        <v>891</v>
      </c>
      <c r="C643" s="2">
        <v>9986992828</v>
      </c>
      <c r="D643" s="17" t="s">
        <v>24</v>
      </c>
      <c r="E643" s="17" t="s">
        <v>892</v>
      </c>
      <c r="F643" s="17" t="s">
        <v>893</v>
      </c>
      <c r="G643" s="82">
        <v>45219</v>
      </c>
      <c r="H643" s="20" t="s">
        <v>26</v>
      </c>
      <c r="I643" s="68">
        <v>45219</v>
      </c>
      <c r="J643" s="16" t="s">
        <v>970</v>
      </c>
      <c r="K643" s="64">
        <v>45584</v>
      </c>
      <c r="L643" s="98">
        <v>1074.5999999999999</v>
      </c>
    </row>
    <row r="644" spans="1:12" hidden="1" x14ac:dyDescent="0.25">
      <c r="A644" s="98">
        <v>643</v>
      </c>
      <c r="B644" s="16" t="s">
        <v>894</v>
      </c>
      <c r="C644" s="2">
        <v>9900592444</v>
      </c>
      <c r="D644" s="17" t="s">
        <v>9</v>
      </c>
      <c r="E644" s="17" t="s">
        <v>895</v>
      </c>
      <c r="F644" s="17" t="s">
        <v>896</v>
      </c>
      <c r="G644" s="82">
        <v>45223</v>
      </c>
      <c r="H644" s="22" t="s">
        <v>11</v>
      </c>
      <c r="I644" s="68">
        <v>45223</v>
      </c>
      <c r="J644" s="16" t="s">
        <v>970</v>
      </c>
      <c r="K644" s="64">
        <v>45588</v>
      </c>
      <c r="L644" s="98">
        <v>1135.7</v>
      </c>
    </row>
    <row r="645" spans="1:12" hidden="1" x14ac:dyDescent="0.25">
      <c r="A645" s="98">
        <v>644</v>
      </c>
      <c r="B645" s="16" t="s">
        <v>897</v>
      </c>
      <c r="C645" s="2">
        <v>8317397285</v>
      </c>
      <c r="D645" s="17" t="s">
        <v>9</v>
      </c>
      <c r="E645" s="17" t="s">
        <v>898</v>
      </c>
      <c r="F645" s="17" t="s">
        <v>899</v>
      </c>
      <c r="G645" s="82">
        <v>45223</v>
      </c>
      <c r="H645" s="54" t="s">
        <v>11</v>
      </c>
      <c r="I645" s="68">
        <v>45223</v>
      </c>
      <c r="J645" s="16" t="s">
        <v>970</v>
      </c>
      <c r="K645" s="64">
        <v>45588</v>
      </c>
      <c r="L645" s="98">
        <v>954.3</v>
      </c>
    </row>
    <row r="646" spans="1:12" hidden="1" x14ac:dyDescent="0.25">
      <c r="A646" s="98">
        <v>645</v>
      </c>
      <c r="B646" s="16" t="s">
        <v>900</v>
      </c>
      <c r="C646" s="2">
        <v>9677696990</v>
      </c>
      <c r="D646" s="17" t="s">
        <v>277</v>
      </c>
      <c r="E646" s="17" t="s">
        <v>901</v>
      </c>
      <c r="F646" s="17" t="s">
        <v>902</v>
      </c>
      <c r="G646" s="82">
        <v>45229</v>
      </c>
      <c r="H646" s="22" t="s">
        <v>15</v>
      </c>
      <c r="I646" s="68">
        <v>45229</v>
      </c>
      <c r="J646" s="16" t="s">
        <v>970</v>
      </c>
      <c r="K646" s="64">
        <v>45594</v>
      </c>
      <c r="L646" s="98">
        <v>1553.1</v>
      </c>
    </row>
    <row r="647" spans="1:12" hidden="1" x14ac:dyDescent="0.25">
      <c r="A647" s="98">
        <v>646</v>
      </c>
      <c r="B647" s="16" t="s">
        <v>903</v>
      </c>
      <c r="C647" s="2">
        <v>9740273333</v>
      </c>
      <c r="D647" s="10" t="s">
        <v>603</v>
      </c>
      <c r="E647" s="17" t="s">
        <v>904</v>
      </c>
      <c r="F647" s="17" t="s">
        <v>905</v>
      </c>
      <c r="G647" s="82">
        <v>45232</v>
      </c>
      <c r="H647" s="15" t="s">
        <v>26</v>
      </c>
      <c r="I647" s="68">
        <v>45232</v>
      </c>
      <c r="J647" s="16" t="s">
        <v>970</v>
      </c>
      <c r="K647" s="64">
        <v>45597</v>
      </c>
      <c r="L647" s="98" t="e">
        <v>#N/A</v>
      </c>
    </row>
    <row r="648" spans="1:12" hidden="1" x14ac:dyDescent="0.25">
      <c r="A648" s="98">
        <v>647</v>
      </c>
      <c r="B648" s="16" t="s">
        <v>906</v>
      </c>
      <c r="C648" s="2">
        <v>8762469654</v>
      </c>
      <c r="D648" s="17" t="s">
        <v>862</v>
      </c>
      <c r="E648" s="17" t="s">
        <v>907</v>
      </c>
      <c r="F648" s="17" t="s">
        <v>908</v>
      </c>
      <c r="G648" s="82">
        <v>45233</v>
      </c>
      <c r="H648" s="54" t="s">
        <v>31</v>
      </c>
      <c r="I648" s="68">
        <v>45233</v>
      </c>
      <c r="J648" s="16" t="s">
        <v>970</v>
      </c>
      <c r="K648" s="64">
        <v>45598</v>
      </c>
      <c r="L648" s="98">
        <v>527.5</v>
      </c>
    </row>
    <row r="649" spans="1:12" hidden="1" x14ac:dyDescent="0.25">
      <c r="A649" s="98">
        <v>648</v>
      </c>
      <c r="B649" s="16" t="s">
        <v>909</v>
      </c>
      <c r="C649" s="2">
        <v>9652450975</v>
      </c>
      <c r="D649" s="17" t="s">
        <v>862</v>
      </c>
      <c r="E649" s="2" t="s">
        <v>910</v>
      </c>
      <c r="F649" s="2" t="s">
        <v>166</v>
      </c>
      <c r="G649" s="153">
        <v>45186</v>
      </c>
      <c r="H649" s="30" t="s">
        <v>15</v>
      </c>
      <c r="I649" s="47">
        <v>45186</v>
      </c>
      <c r="J649" s="16" t="s">
        <v>970</v>
      </c>
      <c r="K649" s="64">
        <v>45551</v>
      </c>
      <c r="L649" s="98">
        <v>1351.9</v>
      </c>
    </row>
    <row r="650" spans="1:12" hidden="1" x14ac:dyDescent="0.25">
      <c r="A650" s="98">
        <v>649</v>
      </c>
      <c r="B650" s="16" t="s">
        <v>911</v>
      </c>
      <c r="C650" s="2">
        <v>9980403258</v>
      </c>
      <c r="D650" s="17" t="s">
        <v>9</v>
      </c>
      <c r="E650" s="17" t="s">
        <v>912</v>
      </c>
      <c r="F650" s="17" t="s">
        <v>913</v>
      </c>
      <c r="G650" s="82">
        <v>45240</v>
      </c>
      <c r="H650" s="54" t="s">
        <v>11</v>
      </c>
      <c r="I650" s="68">
        <v>45240</v>
      </c>
      <c r="J650" s="16" t="s">
        <v>970</v>
      </c>
      <c r="K650" s="64">
        <v>45605</v>
      </c>
      <c r="L650" s="98">
        <v>719.1</v>
      </c>
    </row>
    <row r="651" spans="1:12" hidden="1" x14ac:dyDescent="0.25">
      <c r="A651" s="98">
        <v>650</v>
      </c>
      <c r="B651" s="24" t="s">
        <v>914</v>
      </c>
      <c r="C651" s="2">
        <v>8970352656</v>
      </c>
      <c r="D651" s="17" t="s">
        <v>818</v>
      </c>
      <c r="E651" s="17" t="s">
        <v>915</v>
      </c>
      <c r="F651" s="17" t="s">
        <v>916</v>
      </c>
      <c r="G651" s="82">
        <v>45242</v>
      </c>
      <c r="H651" s="22" t="s">
        <v>11</v>
      </c>
      <c r="I651" s="68">
        <v>45242</v>
      </c>
      <c r="J651" s="16" t="s">
        <v>970</v>
      </c>
      <c r="K651" s="64">
        <v>45607</v>
      </c>
      <c r="L651" s="98">
        <v>2072.9</v>
      </c>
    </row>
    <row r="652" spans="1:12" hidden="1" x14ac:dyDescent="0.25">
      <c r="A652" s="98">
        <v>651</v>
      </c>
      <c r="B652" s="16" t="s">
        <v>917</v>
      </c>
      <c r="C652" s="2">
        <v>9482166749</v>
      </c>
      <c r="D652" s="10" t="s">
        <v>603</v>
      </c>
      <c r="E652" s="16" t="s">
        <v>918</v>
      </c>
      <c r="F652" s="16" t="s">
        <v>919</v>
      </c>
      <c r="G652" s="82">
        <v>45244</v>
      </c>
      <c r="H652" s="54" t="s">
        <v>31</v>
      </c>
      <c r="I652" s="68">
        <v>45244</v>
      </c>
      <c r="J652" s="16" t="s">
        <v>970</v>
      </c>
      <c r="K652" s="64">
        <v>45609</v>
      </c>
      <c r="L652" s="98" t="e">
        <v>#N/A</v>
      </c>
    </row>
    <row r="653" spans="1:12" hidden="1" x14ac:dyDescent="0.25">
      <c r="A653" s="98">
        <v>652</v>
      </c>
      <c r="B653" s="16" t="s">
        <v>920</v>
      </c>
      <c r="C653" s="17">
        <v>9686876767</v>
      </c>
      <c r="D653" s="17" t="s">
        <v>9</v>
      </c>
      <c r="E653" s="17" t="s">
        <v>921</v>
      </c>
      <c r="F653" s="17" t="s">
        <v>922</v>
      </c>
      <c r="G653" s="82">
        <v>45245</v>
      </c>
      <c r="H653" s="77" t="s">
        <v>11</v>
      </c>
      <c r="I653" s="68">
        <v>45245</v>
      </c>
      <c r="J653" s="16" t="s">
        <v>970</v>
      </c>
      <c r="K653" s="64">
        <v>45610</v>
      </c>
      <c r="L653" s="98">
        <v>1624</v>
      </c>
    </row>
    <row r="654" spans="1:12" hidden="1" x14ac:dyDescent="0.25">
      <c r="A654" s="98">
        <v>653</v>
      </c>
      <c r="B654" s="16" t="s">
        <v>923</v>
      </c>
      <c r="C654" s="17">
        <v>7760307277</v>
      </c>
      <c r="D654" s="10" t="s">
        <v>603</v>
      </c>
      <c r="E654" s="17" t="s">
        <v>924</v>
      </c>
      <c r="F654" s="17" t="s">
        <v>925</v>
      </c>
      <c r="G654" s="82">
        <v>45245</v>
      </c>
      <c r="H654" s="77" t="s">
        <v>31</v>
      </c>
      <c r="I654" s="68">
        <v>45245</v>
      </c>
      <c r="J654" s="16" t="s">
        <v>970</v>
      </c>
      <c r="K654" s="64">
        <v>45610</v>
      </c>
      <c r="L654" s="98" t="e">
        <v>#N/A</v>
      </c>
    </row>
    <row r="655" spans="1:12" x14ac:dyDescent="0.25">
      <c r="A655" s="98">
        <v>654</v>
      </c>
      <c r="B655" s="16" t="s">
        <v>926</v>
      </c>
      <c r="C655" s="17">
        <v>8660437221</v>
      </c>
      <c r="D655" s="3" t="s">
        <v>802</v>
      </c>
      <c r="E655" s="25" t="s">
        <v>927</v>
      </c>
      <c r="F655" s="17" t="s">
        <v>928</v>
      </c>
      <c r="G655" s="82">
        <v>45247</v>
      </c>
      <c r="H655" s="21" t="s">
        <v>47</v>
      </c>
      <c r="I655" s="68">
        <v>45247</v>
      </c>
      <c r="J655" s="16" t="s">
        <v>970</v>
      </c>
      <c r="K655" s="64">
        <v>45612</v>
      </c>
      <c r="L655" s="98">
        <v>862.6</v>
      </c>
    </row>
    <row r="656" spans="1:12" hidden="1" x14ac:dyDescent="0.25">
      <c r="A656" s="98">
        <v>655</v>
      </c>
      <c r="B656" s="6" t="s">
        <v>929</v>
      </c>
      <c r="C656" s="17">
        <v>9880736159</v>
      </c>
      <c r="D656" s="17" t="s">
        <v>55</v>
      </c>
      <c r="E656" s="17" t="s">
        <v>930</v>
      </c>
      <c r="F656" s="78" t="s">
        <v>31</v>
      </c>
      <c r="G656" s="82">
        <v>45248</v>
      </c>
      <c r="H656" s="78" t="s">
        <v>31</v>
      </c>
      <c r="I656" s="68">
        <v>45248</v>
      </c>
      <c r="J656" s="16" t="s">
        <v>970</v>
      </c>
      <c r="K656" s="64">
        <v>45613</v>
      </c>
      <c r="L656" s="98">
        <v>1252.9000000000001</v>
      </c>
    </row>
    <row r="657" spans="1:12" hidden="1" x14ac:dyDescent="0.25">
      <c r="A657" s="98">
        <v>656</v>
      </c>
      <c r="B657" s="72" t="s">
        <v>931</v>
      </c>
      <c r="C657" s="2">
        <v>9483204367</v>
      </c>
      <c r="D657" s="17" t="s">
        <v>818</v>
      </c>
      <c r="E657" s="24" t="s">
        <v>932</v>
      </c>
      <c r="F657" s="25" t="s">
        <v>933</v>
      </c>
      <c r="G657" s="80">
        <v>45251</v>
      </c>
      <c r="H657" s="54" t="s">
        <v>11</v>
      </c>
      <c r="I657" s="79">
        <v>45251</v>
      </c>
      <c r="J657" s="16" t="s">
        <v>970</v>
      </c>
      <c r="K657" s="64">
        <v>45616</v>
      </c>
      <c r="L657" s="98">
        <v>1901.2</v>
      </c>
    </row>
    <row r="658" spans="1:12" hidden="1" x14ac:dyDescent="0.25">
      <c r="A658" s="98">
        <v>657</v>
      </c>
      <c r="B658" s="72" t="s">
        <v>934</v>
      </c>
      <c r="C658" s="17">
        <v>9535850748</v>
      </c>
      <c r="D658" s="19" t="s">
        <v>315</v>
      </c>
      <c r="E658" s="24" t="s">
        <v>935</v>
      </c>
      <c r="F658" s="24" t="s">
        <v>936</v>
      </c>
      <c r="G658" s="80">
        <v>45252</v>
      </c>
      <c r="H658" s="54" t="s">
        <v>31</v>
      </c>
      <c r="I658" s="79">
        <v>45252</v>
      </c>
      <c r="J658" s="16" t="s">
        <v>970</v>
      </c>
      <c r="K658" s="64">
        <v>45617</v>
      </c>
      <c r="L658" s="98">
        <v>1235.5</v>
      </c>
    </row>
    <row r="659" spans="1:12" hidden="1" x14ac:dyDescent="0.25">
      <c r="A659" s="98">
        <v>658</v>
      </c>
      <c r="B659" s="24" t="s">
        <v>937</v>
      </c>
      <c r="C659" s="2">
        <v>9741413238</v>
      </c>
      <c r="D659" s="25" t="s">
        <v>451</v>
      </c>
      <c r="E659" s="24" t="s">
        <v>938</v>
      </c>
      <c r="F659" s="24" t="s">
        <v>766</v>
      </c>
      <c r="G659" s="80">
        <v>45254</v>
      </c>
      <c r="H659" s="54" t="s">
        <v>15</v>
      </c>
      <c r="I659" s="80">
        <v>45254</v>
      </c>
      <c r="J659" s="16" t="s">
        <v>970</v>
      </c>
      <c r="K659" s="64">
        <v>45619</v>
      </c>
      <c r="L659" s="98">
        <v>1963.2</v>
      </c>
    </row>
    <row r="660" spans="1:12" hidden="1" x14ac:dyDescent="0.25">
      <c r="A660" s="98">
        <v>659</v>
      </c>
      <c r="B660" s="72" t="s">
        <v>939</v>
      </c>
      <c r="C660" s="2">
        <v>9847107665</v>
      </c>
      <c r="D660" s="19" t="s">
        <v>315</v>
      </c>
      <c r="E660" s="24" t="s">
        <v>940</v>
      </c>
      <c r="F660" s="24" t="s">
        <v>941</v>
      </c>
      <c r="G660" s="80">
        <v>45254</v>
      </c>
      <c r="H660" s="54" t="s">
        <v>11</v>
      </c>
      <c r="I660" s="80">
        <v>45254</v>
      </c>
      <c r="J660" s="16" t="s">
        <v>970</v>
      </c>
      <c r="K660" s="64">
        <v>45619</v>
      </c>
      <c r="L660" s="98">
        <v>1621.9</v>
      </c>
    </row>
    <row r="661" spans="1:12" hidden="1" x14ac:dyDescent="0.25">
      <c r="A661" s="98">
        <v>660</v>
      </c>
      <c r="B661" s="45" t="s">
        <v>942</v>
      </c>
      <c r="C661" s="17">
        <v>9900051399</v>
      </c>
      <c r="D661" s="16" t="s">
        <v>9</v>
      </c>
      <c r="E661" s="16" t="s">
        <v>943</v>
      </c>
      <c r="F661" s="24" t="s">
        <v>944</v>
      </c>
      <c r="G661" s="80">
        <v>45260</v>
      </c>
      <c r="H661" s="54" t="s">
        <v>105</v>
      </c>
      <c r="I661" s="80">
        <v>45260</v>
      </c>
      <c r="J661" s="16" t="s">
        <v>970</v>
      </c>
      <c r="K661" s="64">
        <v>45625</v>
      </c>
      <c r="L661" s="98">
        <v>1545.2</v>
      </c>
    </row>
    <row r="662" spans="1:12" hidden="1" x14ac:dyDescent="0.25">
      <c r="A662" s="98">
        <v>661</v>
      </c>
      <c r="B662" s="16" t="s">
        <v>945</v>
      </c>
      <c r="C662" s="17">
        <v>8105364623</v>
      </c>
      <c r="D662" s="17" t="s">
        <v>818</v>
      </c>
      <c r="E662" s="16" t="s">
        <v>946</v>
      </c>
      <c r="F662" s="24" t="s">
        <v>947</v>
      </c>
      <c r="G662" s="80">
        <v>45260</v>
      </c>
      <c r="H662" s="54" t="s">
        <v>15</v>
      </c>
      <c r="I662" s="80">
        <v>45260</v>
      </c>
      <c r="J662" s="16" t="s">
        <v>970</v>
      </c>
      <c r="K662" s="64">
        <v>45625</v>
      </c>
      <c r="L662" s="98">
        <v>1823.6</v>
      </c>
    </row>
    <row r="663" spans="1:12" hidden="1" x14ac:dyDescent="0.25">
      <c r="A663" s="98">
        <v>662</v>
      </c>
      <c r="B663" s="6" t="s">
        <v>948</v>
      </c>
      <c r="C663" s="25">
        <v>7019720710</v>
      </c>
      <c r="D663" s="25" t="s">
        <v>949</v>
      </c>
      <c r="E663" s="25" t="s">
        <v>950</v>
      </c>
      <c r="F663" s="25" t="s">
        <v>951</v>
      </c>
      <c r="G663" s="33">
        <v>45230</v>
      </c>
      <c r="H663" s="22" t="s">
        <v>11</v>
      </c>
      <c r="I663" s="61">
        <v>45230</v>
      </c>
      <c r="J663" s="16" t="s">
        <v>970</v>
      </c>
      <c r="K663" s="64">
        <v>45595</v>
      </c>
      <c r="L663" s="98" t="e">
        <v>#N/A</v>
      </c>
    </row>
    <row r="664" spans="1:12" hidden="1" x14ac:dyDescent="0.25">
      <c r="A664" s="98">
        <v>663</v>
      </c>
      <c r="B664" s="16" t="s">
        <v>783</v>
      </c>
      <c r="C664" s="17">
        <v>9008863170</v>
      </c>
      <c r="D664" s="19" t="s">
        <v>315</v>
      </c>
      <c r="E664" s="17" t="s">
        <v>784</v>
      </c>
      <c r="F664" s="17" t="s">
        <v>785</v>
      </c>
      <c r="G664" s="82">
        <v>45111</v>
      </c>
      <c r="H664" s="16" t="s">
        <v>31</v>
      </c>
      <c r="I664" s="68">
        <v>45111</v>
      </c>
      <c r="J664" s="16" t="s">
        <v>970</v>
      </c>
      <c r="K664" s="64">
        <v>45476</v>
      </c>
      <c r="L664" s="98">
        <v>1713.3</v>
      </c>
    </row>
    <row r="665" spans="1:12" hidden="1" x14ac:dyDescent="0.25">
      <c r="A665" s="98">
        <v>664</v>
      </c>
      <c r="B665" s="24" t="s">
        <v>810</v>
      </c>
      <c r="C665" s="25">
        <v>9490869447</v>
      </c>
      <c r="D665" s="25" t="s">
        <v>9</v>
      </c>
      <c r="E665" s="25" t="s">
        <v>811</v>
      </c>
      <c r="F665" s="25" t="s">
        <v>105</v>
      </c>
      <c r="G665" s="48">
        <v>45146</v>
      </c>
      <c r="H665" s="16" t="s">
        <v>105</v>
      </c>
      <c r="I665" s="18">
        <v>45146</v>
      </c>
      <c r="J665" s="16" t="s">
        <v>970</v>
      </c>
      <c r="K665" s="64">
        <v>45511</v>
      </c>
      <c r="L665" s="98">
        <v>2318.6</v>
      </c>
    </row>
    <row r="666" spans="1:12" hidden="1" x14ac:dyDescent="0.25">
      <c r="A666" s="98">
        <v>665</v>
      </c>
      <c r="B666" s="56" t="s">
        <v>786</v>
      </c>
      <c r="C666" s="17">
        <v>7259685272</v>
      </c>
      <c r="D666" s="56" t="s">
        <v>787</v>
      </c>
      <c r="E666" s="17" t="s">
        <v>788</v>
      </c>
      <c r="F666" s="17" t="s">
        <v>31</v>
      </c>
      <c r="G666" s="149">
        <v>45129</v>
      </c>
      <c r="H666" s="54" t="s">
        <v>31</v>
      </c>
      <c r="I666" s="36">
        <v>45129</v>
      </c>
      <c r="J666" s="16" t="s">
        <v>970</v>
      </c>
      <c r="K666" s="64">
        <v>45494</v>
      </c>
      <c r="L666" s="98">
        <v>2119</v>
      </c>
    </row>
    <row r="667" spans="1:12" hidden="1" x14ac:dyDescent="0.25">
      <c r="A667" s="98">
        <v>666</v>
      </c>
      <c r="B667" s="16" t="s">
        <v>952</v>
      </c>
      <c r="C667" s="25">
        <v>9535958539</v>
      </c>
      <c r="D667" s="17" t="s">
        <v>9</v>
      </c>
      <c r="E667" s="16" t="s">
        <v>953</v>
      </c>
      <c r="F667" s="17" t="s">
        <v>201</v>
      </c>
      <c r="G667" s="149">
        <v>45257</v>
      </c>
      <c r="H667" s="17" t="s">
        <v>15</v>
      </c>
      <c r="I667" s="36">
        <v>45257</v>
      </c>
      <c r="J667" s="16" t="s">
        <v>970</v>
      </c>
      <c r="K667" s="64">
        <v>45622</v>
      </c>
      <c r="L667" s="98">
        <v>1549.1</v>
      </c>
    </row>
    <row r="668" spans="1:12" hidden="1" x14ac:dyDescent="0.25">
      <c r="A668" s="98">
        <v>667</v>
      </c>
      <c r="B668" s="16" t="s">
        <v>812</v>
      </c>
      <c r="C668" s="17">
        <v>9134331136</v>
      </c>
      <c r="D668" s="3" t="s">
        <v>802</v>
      </c>
      <c r="E668" s="17" t="s">
        <v>813</v>
      </c>
      <c r="F668" s="17" t="s">
        <v>419</v>
      </c>
      <c r="G668" s="149">
        <v>45087</v>
      </c>
      <c r="H668" s="17" t="s">
        <v>31</v>
      </c>
      <c r="I668" s="36">
        <v>45087</v>
      </c>
      <c r="J668" s="16" t="s">
        <v>970</v>
      </c>
      <c r="K668" s="64">
        <v>45452</v>
      </c>
      <c r="L668" s="98">
        <v>1666.2</v>
      </c>
    </row>
    <row r="669" spans="1:12" x14ac:dyDescent="0.25">
      <c r="A669" s="98">
        <v>668</v>
      </c>
      <c r="B669" s="16" t="s">
        <v>954</v>
      </c>
      <c r="C669" s="17">
        <v>9154837522</v>
      </c>
      <c r="D669" s="17" t="s">
        <v>862</v>
      </c>
      <c r="E669" s="17" t="s">
        <v>955</v>
      </c>
      <c r="F669" s="17" t="s">
        <v>47</v>
      </c>
      <c r="G669" s="149">
        <v>45191</v>
      </c>
      <c r="H669" s="17" t="s">
        <v>47</v>
      </c>
      <c r="I669" s="36">
        <v>45191</v>
      </c>
      <c r="J669" s="16" t="s">
        <v>970</v>
      </c>
      <c r="K669" s="64">
        <v>45556</v>
      </c>
      <c r="L669" s="98">
        <v>1459.2</v>
      </c>
    </row>
    <row r="670" spans="1:12" hidden="1" x14ac:dyDescent="0.25">
      <c r="A670" s="98">
        <v>669</v>
      </c>
      <c r="B670" s="56" t="s">
        <v>296</v>
      </c>
      <c r="C670" s="32">
        <v>9916775154</v>
      </c>
      <c r="D670" s="17" t="s">
        <v>277</v>
      </c>
      <c r="E670" s="32" t="s">
        <v>795</v>
      </c>
      <c r="F670" s="17" t="s">
        <v>298</v>
      </c>
      <c r="G670" s="149">
        <v>45085</v>
      </c>
      <c r="H670" s="17" t="s">
        <v>15</v>
      </c>
      <c r="I670" s="36">
        <v>45085</v>
      </c>
      <c r="J670" s="16" t="s">
        <v>970</v>
      </c>
      <c r="K670" s="64">
        <v>45450</v>
      </c>
      <c r="L670" s="98">
        <v>767</v>
      </c>
    </row>
    <row r="671" spans="1:12" hidden="1" x14ac:dyDescent="0.25">
      <c r="A671" s="98">
        <v>670</v>
      </c>
      <c r="B671" s="16" t="s">
        <v>796</v>
      </c>
      <c r="C671" s="17">
        <v>9008097185</v>
      </c>
      <c r="D671" s="36" t="s">
        <v>9</v>
      </c>
      <c r="E671" s="17" t="s">
        <v>797</v>
      </c>
      <c r="F671" s="17" t="s">
        <v>798</v>
      </c>
      <c r="G671" s="149">
        <v>45129</v>
      </c>
      <c r="H671" s="17" t="s">
        <v>31</v>
      </c>
      <c r="I671" s="36">
        <v>45129</v>
      </c>
      <c r="J671" s="16" t="s">
        <v>970</v>
      </c>
      <c r="K671" s="64">
        <v>45494</v>
      </c>
      <c r="L671" s="98">
        <v>1630.5</v>
      </c>
    </row>
    <row r="672" spans="1:12" hidden="1" x14ac:dyDescent="0.25">
      <c r="A672" s="98">
        <v>671</v>
      </c>
      <c r="B672" s="24" t="s">
        <v>67</v>
      </c>
      <c r="C672" s="25">
        <v>9738548138</v>
      </c>
      <c r="D672" s="25" t="s">
        <v>22</v>
      </c>
      <c r="E672" s="25" t="s">
        <v>799</v>
      </c>
      <c r="F672" s="25" t="s">
        <v>69</v>
      </c>
      <c r="G672" s="66">
        <v>45124</v>
      </c>
      <c r="H672" s="25" t="s">
        <v>15</v>
      </c>
      <c r="I672" s="69">
        <v>45124</v>
      </c>
      <c r="J672" s="16" t="s">
        <v>970</v>
      </c>
      <c r="K672" s="64">
        <v>45489</v>
      </c>
      <c r="L672" s="98">
        <v>1496.9</v>
      </c>
    </row>
    <row r="673" spans="1:12" hidden="1" x14ac:dyDescent="0.25">
      <c r="A673" s="98">
        <v>672</v>
      </c>
      <c r="B673" s="56" t="s">
        <v>956</v>
      </c>
      <c r="C673" s="17">
        <v>8861319075</v>
      </c>
      <c r="D673" s="56" t="s">
        <v>315</v>
      </c>
      <c r="E673" s="56" t="s">
        <v>957</v>
      </c>
      <c r="F673" s="16" t="s">
        <v>958</v>
      </c>
      <c r="G673" s="155">
        <v>45233</v>
      </c>
      <c r="H673" s="54" t="s">
        <v>31</v>
      </c>
      <c r="I673" s="81">
        <v>45233</v>
      </c>
      <c r="J673" s="16" t="s">
        <v>970</v>
      </c>
      <c r="K673" s="64">
        <v>45598</v>
      </c>
      <c r="L673" s="98" t="e">
        <v>#N/A</v>
      </c>
    </row>
    <row r="674" spans="1:12" hidden="1" x14ac:dyDescent="0.25">
      <c r="A674" s="98">
        <v>673</v>
      </c>
      <c r="B674" s="56" t="s">
        <v>954</v>
      </c>
      <c r="C674" s="32">
        <v>6206082524</v>
      </c>
      <c r="D674" s="17" t="s">
        <v>862</v>
      </c>
      <c r="E674" s="56" t="s">
        <v>959</v>
      </c>
      <c r="F674" s="16" t="s">
        <v>960</v>
      </c>
      <c r="G674" s="149">
        <v>45192</v>
      </c>
      <c r="H674" s="17" t="s">
        <v>31</v>
      </c>
      <c r="I674" s="36">
        <v>45192</v>
      </c>
      <c r="J674" s="16" t="s">
        <v>970</v>
      </c>
      <c r="K674" s="64">
        <v>45557</v>
      </c>
      <c r="L674" s="98">
        <v>1981.7</v>
      </c>
    </row>
    <row r="675" spans="1:12" hidden="1" x14ac:dyDescent="0.25">
      <c r="A675" s="98">
        <v>674</v>
      </c>
      <c r="B675" s="32" t="s">
        <v>954</v>
      </c>
      <c r="C675" s="32">
        <v>9299991878</v>
      </c>
      <c r="D675" s="32" t="s">
        <v>9</v>
      </c>
      <c r="E675" s="32" t="s">
        <v>961</v>
      </c>
      <c r="F675" s="32" t="s">
        <v>189</v>
      </c>
      <c r="G675" s="149">
        <v>45206</v>
      </c>
      <c r="H675" s="17" t="s">
        <v>11</v>
      </c>
      <c r="I675" s="36">
        <v>45206</v>
      </c>
      <c r="J675" s="16" t="s">
        <v>970</v>
      </c>
      <c r="K675" s="64">
        <v>45571</v>
      </c>
      <c r="L675" s="98">
        <v>296</v>
      </c>
    </row>
    <row r="676" spans="1:12" hidden="1" x14ac:dyDescent="0.25">
      <c r="A676" s="98">
        <v>675</v>
      </c>
      <c r="B676" s="17" t="s">
        <v>962</v>
      </c>
      <c r="C676" s="17">
        <v>7975087112</v>
      </c>
      <c r="D676" s="25" t="s">
        <v>603</v>
      </c>
      <c r="E676" s="25" t="s">
        <v>963</v>
      </c>
      <c r="F676" s="17" t="s">
        <v>964</v>
      </c>
      <c r="G676" s="149">
        <v>45146</v>
      </c>
      <c r="H676" s="54" t="s">
        <v>15</v>
      </c>
      <c r="I676" s="36">
        <v>45146</v>
      </c>
      <c r="J676" s="16" t="s">
        <v>970</v>
      </c>
      <c r="K676" s="64">
        <v>45511</v>
      </c>
      <c r="L676" s="98" t="e">
        <v>#N/A</v>
      </c>
    </row>
    <row r="677" spans="1:12" hidden="1" x14ac:dyDescent="0.25">
      <c r="A677" s="98">
        <v>676</v>
      </c>
      <c r="B677" s="16" t="s">
        <v>965</v>
      </c>
      <c r="C677" s="17">
        <v>9964606806</v>
      </c>
      <c r="D677" s="17" t="s">
        <v>818</v>
      </c>
      <c r="E677" s="16" t="s">
        <v>966</v>
      </c>
      <c r="F677" s="16" t="s">
        <v>651</v>
      </c>
      <c r="G677" s="149">
        <v>45181</v>
      </c>
      <c r="H677" s="17" t="s">
        <v>11</v>
      </c>
      <c r="I677" s="36">
        <v>45181</v>
      </c>
      <c r="J677" s="16" t="s">
        <v>970</v>
      </c>
      <c r="K677" s="64">
        <v>45546</v>
      </c>
      <c r="L677" s="98" t="e">
        <v>#N/A</v>
      </c>
    </row>
    <row r="678" spans="1:12" hidden="1" x14ac:dyDescent="0.25">
      <c r="A678" s="98">
        <v>677</v>
      </c>
      <c r="B678" s="16" t="s">
        <v>967</v>
      </c>
      <c r="C678" s="17">
        <v>8637608109</v>
      </c>
      <c r="D678" s="17" t="s">
        <v>818</v>
      </c>
      <c r="E678" s="16" t="s">
        <v>968</v>
      </c>
      <c r="F678" s="17" t="s">
        <v>969</v>
      </c>
      <c r="G678" s="149">
        <v>45179</v>
      </c>
      <c r="H678" s="54" t="s">
        <v>11</v>
      </c>
      <c r="I678" s="36">
        <v>45179</v>
      </c>
      <c r="J678" s="16" t="s">
        <v>970</v>
      </c>
      <c r="K678" s="64">
        <v>45544</v>
      </c>
      <c r="L678" s="98">
        <v>1187.9000000000001</v>
      </c>
    </row>
    <row r="679" spans="1:12" hidden="1" x14ac:dyDescent="0.25">
      <c r="A679" s="98">
        <v>678</v>
      </c>
      <c r="B679" s="16" t="s">
        <v>814</v>
      </c>
      <c r="C679" s="17">
        <v>8105767825</v>
      </c>
      <c r="D679" s="17" t="s">
        <v>595</v>
      </c>
      <c r="E679" s="17" t="s">
        <v>815</v>
      </c>
      <c r="F679" s="54" t="s">
        <v>50</v>
      </c>
      <c r="G679" s="149">
        <v>45155</v>
      </c>
      <c r="H679" s="54" t="s">
        <v>50</v>
      </c>
      <c r="I679" s="36">
        <v>45155</v>
      </c>
      <c r="J679" s="16" t="s">
        <v>970</v>
      </c>
      <c r="K679" s="64">
        <v>45520</v>
      </c>
      <c r="L679" s="98" t="e">
        <v>#N/A</v>
      </c>
    </row>
    <row r="680" spans="1:12" x14ac:dyDescent="0.25">
      <c r="A680" s="98">
        <v>679</v>
      </c>
      <c r="B680" s="16" t="s">
        <v>844</v>
      </c>
      <c r="C680" s="2">
        <v>7561000188</v>
      </c>
      <c r="D680" s="17" t="s">
        <v>24</v>
      </c>
      <c r="E680" s="17" t="s">
        <v>845</v>
      </c>
      <c r="F680" s="17" t="s">
        <v>846</v>
      </c>
      <c r="G680" s="48">
        <v>45170</v>
      </c>
      <c r="H680" s="20" t="s">
        <v>47</v>
      </c>
      <c r="I680" s="18">
        <v>45170</v>
      </c>
      <c r="J680" s="16" t="s">
        <v>1084</v>
      </c>
      <c r="K680" s="64">
        <v>45445</v>
      </c>
      <c r="L680" s="98">
        <v>1215.3</v>
      </c>
    </row>
    <row r="681" spans="1:12" hidden="1" x14ac:dyDescent="0.25">
      <c r="A681" s="98">
        <v>680</v>
      </c>
      <c r="B681" s="16" t="s">
        <v>847</v>
      </c>
      <c r="C681" s="2">
        <v>9035296349</v>
      </c>
      <c r="D681" s="19" t="s">
        <v>315</v>
      </c>
      <c r="E681" s="17" t="s">
        <v>848</v>
      </c>
      <c r="F681" s="17" t="s">
        <v>849</v>
      </c>
      <c r="G681" s="48">
        <v>45171</v>
      </c>
      <c r="H681" s="22" t="s">
        <v>11</v>
      </c>
      <c r="I681" s="18">
        <v>45171</v>
      </c>
      <c r="J681" s="16" t="s">
        <v>1084</v>
      </c>
      <c r="K681" s="64">
        <v>45446</v>
      </c>
      <c r="L681" s="98">
        <v>1046.5999999999999</v>
      </c>
    </row>
    <row r="682" spans="1:12" hidden="1" x14ac:dyDescent="0.25">
      <c r="A682" s="98">
        <v>681</v>
      </c>
      <c r="B682" s="16" t="s">
        <v>853</v>
      </c>
      <c r="C682" s="2">
        <v>7676508363</v>
      </c>
      <c r="D682" s="10" t="s">
        <v>603</v>
      </c>
      <c r="E682" s="17" t="s">
        <v>854</v>
      </c>
      <c r="F682" s="17" t="s">
        <v>855</v>
      </c>
      <c r="G682" s="48">
        <v>45174</v>
      </c>
      <c r="H682" s="54" t="s">
        <v>31</v>
      </c>
      <c r="I682" s="18">
        <v>45174</v>
      </c>
      <c r="J682" s="16" t="s">
        <v>1084</v>
      </c>
      <c r="K682" s="64">
        <v>45449</v>
      </c>
      <c r="L682" s="98" t="e">
        <v>#N/A</v>
      </c>
    </row>
    <row r="683" spans="1:12" hidden="1" x14ac:dyDescent="0.25">
      <c r="A683" s="98">
        <v>682</v>
      </c>
      <c r="B683" s="16" t="s">
        <v>856</v>
      </c>
      <c r="C683" s="2">
        <v>9740789712</v>
      </c>
      <c r="D683" s="17" t="s">
        <v>277</v>
      </c>
      <c r="E683" s="17" t="s">
        <v>857</v>
      </c>
      <c r="F683" s="17" t="s">
        <v>664</v>
      </c>
      <c r="G683" s="48">
        <v>45175</v>
      </c>
      <c r="H683" s="15" t="s">
        <v>26</v>
      </c>
      <c r="I683" s="18">
        <v>45175</v>
      </c>
      <c r="J683" s="16" t="s">
        <v>1084</v>
      </c>
      <c r="K683" s="64">
        <v>45450</v>
      </c>
      <c r="L683" s="98">
        <v>648.9</v>
      </c>
    </row>
    <row r="684" spans="1:12" hidden="1" x14ac:dyDescent="0.25">
      <c r="A684" s="98">
        <v>683</v>
      </c>
      <c r="B684" s="16" t="s">
        <v>858</v>
      </c>
      <c r="C684" s="2">
        <v>9900550980</v>
      </c>
      <c r="D684" s="10" t="s">
        <v>603</v>
      </c>
      <c r="E684" s="17" t="s">
        <v>859</v>
      </c>
      <c r="F684" s="17" t="s">
        <v>860</v>
      </c>
      <c r="G684" s="48">
        <v>45176</v>
      </c>
      <c r="H684" s="54" t="s">
        <v>31</v>
      </c>
      <c r="I684" s="18">
        <v>45176</v>
      </c>
      <c r="J684" s="16" t="s">
        <v>1084</v>
      </c>
      <c r="K684" s="64">
        <v>45451</v>
      </c>
      <c r="L684" s="98" t="e">
        <v>#N/A</v>
      </c>
    </row>
    <row r="685" spans="1:12" hidden="1" x14ac:dyDescent="0.25">
      <c r="A685" s="98">
        <v>684</v>
      </c>
      <c r="B685" s="16" t="s">
        <v>861</v>
      </c>
      <c r="C685" s="2">
        <v>9481037415</v>
      </c>
      <c r="D685" s="17" t="s">
        <v>862</v>
      </c>
      <c r="E685" s="17" t="s">
        <v>863</v>
      </c>
      <c r="F685" s="17" t="s">
        <v>864</v>
      </c>
      <c r="G685" s="48">
        <v>45180</v>
      </c>
      <c r="H685" s="54" t="s">
        <v>11</v>
      </c>
      <c r="I685" s="18">
        <v>45180</v>
      </c>
      <c r="J685" s="16" t="s">
        <v>1084</v>
      </c>
      <c r="K685" s="64">
        <v>45455</v>
      </c>
      <c r="L685" s="98">
        <v>395.9</v>
      </c>
    </row>
    <row r="686" spans="1:12" hidden="1" x14ac:dyDescent="0.25">
      <c r="A686" s="98">
        <v>685</v>
      </c>
      <c r="B686" s="16" t="s">
        <v>865</v>
      </c>
      <c r="C686" s="2">
        <v>9164060513</v>
      </c>
      <c r="D686" s="17" t="s">
        <v>301</v>
      </c>
      <c r="E686" s="17" t="s">
        <v>866</v>
      </c>
      <c r="F686" s="17" t="s">
        <v>867</v>
      </c>
      <c r="G686" s="48">
        <v>45188</v>
      </c>
      <c r="H686" s="22" t="s">
        <v>15</v>
      </c>
      <c r="I686" s="18">
        <v>45188</v>
      </c>
      <c r="J686" s="16" t="s">
        <v>1084</v>
      </c>
      <c r="K686" s="64">
        <v>45463</v>
      </c>
      <c r="L686" s="98">
        <v>373.3</v>
      </c>
    </row>
    <row r="687" spans="1:12" hidden="1" x14ac:dyDescent="0.25">
      <c r="A687" s="98">
        <v>686</v>
      </c>
      <c r="B687" s="16" t="s">
        <v>880</v>
      </c>
      <c r="C687" s="2">
        <v>9886694932</v>
      </c>
      <c r="D687" s="17" t="s">
        <v>13</v>
      </c>
      <c r="E687" s="17" t="s">
        <v>881</v>
      </c>
      <c r="F687" s="17" t="s">
        <v>882</v>
      </c>
      <c r="G687" s="48">
        <v>45195</v>
      </c>
      <c r="H687" s="15" t="s">
        <v>26</v>
      </c>
      <c r="I687" s="18">
        <v>45195</v>
      </c>
      <c r="J687" s="16" t="s">
        <v>1084</v>
      </c>
      <c r="K687" s="64">
        <v>45470</v>
      </c>
      <c r="L687" s="98">
        <v>1522.8</v>
      </c>
    </row>
    <row r="688" spans="1:12" hidden="1" x14ac:dyDescent="0.25">
      <c r="A688" s="98">
        <v>687</v>
      </c>
      <c r="B688" s="53" t="s">
        <v>887</v>
      </c>
      <c r="C688" s="2">
        <v>9035296349</v>
      </c>
      <c r="D688" s="17" t="s">
        <v>818</v>
      </c>
      <c r="E688" s="17" t="s">
        <v>888</v>
      </c>
      <c r="F688" s="17" t="s">
        <v>15</v>
      </c>
      <c r="G688" s="48">
        <v>45202</v>
      </c>
      <c r="H688" s="22" t="s">
        <v>15</v>
      </c>
      <c r="I688" s="18">
        <v>45202</v>
      </c>
      <c r="J688" s="16" t="s">
        <v>1084</v>
      </c>
      <c r="K688" s="64">
        <v>45477</v>
      </c>
      <c r="L688" s="98">
        <v>1982.3</v>
      </c>
    </row>
    <row r="689" spans="1:12" hidden="1" x14ac:dyDescent="0.25">
      <c r="A689" s="98">
        <v>688</v>
      </c>
      <c r="B689" s="16" t="s">
        <v>891</v>
      </c>
      <c r="C689" s="2">
        <v>9986992828</v>
      </c>
      <c r="D689" s="17" t="s">
        <v>24</v>
      </c>
      <c r="E689" s="17" t="s">
        <v>892</v>
      </c>
      <c r="F689" s="17" t="s">
        <v>893</v>
      </c>
      <c r="G689" s="82">
        <v>45219</v>
      </c>
      <c r="H689" s="20" t="s">
        <v>26</v>
      </c>
      <c r="I689" s="68">
        <v>45219</v>
      </c>
      <c r="J689" s="16" t="s">
        <v>1084</v>
      </c>
      <c r="K689" s="64">
        <v>45494</v>
      </c>
      <c r="L689" s="98">
        <v>1074.5999999999999</v>
      </c>
    </row>
    <row r="690" spans="1:12" hidden="1" x14ac:dyDescent="0.25">
      <c r="A690" s="98">
        <v>689</v>
      </c>
      <c r="B690" s="16" t="s">
        <v>894</v>
      </c>
      <c r="C690" s="2">
        <v>9900592444</v>
      </c>
      <c r="D690" s="17" t="s">
        <v>9</v>
      </c>
      <c r="E690" s="17" t="s">
        <v>895</v>
      </c>
      <c r="F690" s="17" t="s">
        <v>896</v>
      </c>
      <c r="G690" s="82">
        <v>45223</v>
      </c>
      <c r="H690" s="22" t="s">
        <v>11</v>
      </c>
      <c r="I690" s="68">
        <v>45223</v>
      </c>
      <c r="J690" s="16" t="s">
        <v>1084</v>
      </c>
      <c r="K690" s="64">
        <v>45498</v>
      </c>
      <c r="L690" s="98">
        <v>1135.7</v>
      </c>
    </row>
    <row r="691" spans="1:12" hidden="1" x14ac:dyDescent="0.25">
      <c r="A691" s="98">
        <v>690</v>
      </c>
      <c r="B691" s="16" t="s">
        <v>897</v>
      </c>
      <c r="C691" s="2">
        <v>8317397285</v>
      </c>
      <c r="D691" s="17" t="s">
        <v>9</v>
      </c>
      <c r="E691" s="17" t="s">
        <v>898</v>
      </c>
      <c r="F691" s="17" t="s">
        <v>899</v>
      </c>
      <c r="G691" s="82">
        <v>45223</v>
      </c>
      <c r="H691" s="54" t="s">
        <v>11</v>
      </c>
      <c r="I691" s="68">
        <v>45223</v>
      </c>
      <c r="J691" s="16" t="s">
        <v>1084</v>
      </c>
      <c r="K691" s="64">
        <v>45498</v>
      </c>
      <c r="L691" s="98">
        <v>954.3</v>
      </c>
    </row>
    <row r="692" spans="1:12" hidden="1" x14ac:dyDescent="0.25">
      <c r="A692" s="98">
        <v>691</v>
      </c>
      <c r="B692" s="16" t="s">
        <v>900</v>
      </c>
      <c r="C692" s="2">
        <v>9677696990</v>
      </c>
      <c r="D692" s="17" t="s">
        <v>277</v>
      </c>
      <c r="E692" s="17" t="s">
        <v>901</v>
      </c>
      <c r="F692" s="17" t="s">
        <v>902</v>
      </c>
      <c r="G692" s="82">
        <v>45229</v>
      </c>
      <c r="H692" s="22" t="s">
        <v>15</v>
      </c>
      <c r="I692" s="68">
        <v>45229</v>
      </c>
      <c r="J692" s="16" t="s">
        <v>1084</v>
      </c>
      <c r="K692" s="64">
        <v>45504</v>
      </c>
      <c r="L692" s="98">
        <v>1553.1</v>
      </c>
    </row>
    <row r="693" spans="1:12" hidden="1" x14ac:dyDescent="0.25">
      <c r="A693" s="98">
        <v>692</v>
      </c>
      <c r="B693" s="16" t="s">
        <v>903</v>
      </c>
      <c r="C693" s="2">
        <v>9740273333</v>
      </c>
      <c r="D693" s="10" t="s">
        <v>603</v>
      </c>
      <c r="E693" s="17" t="s">
        <v>904</v>
      </c>
      <c r="F693" s="17" t="s">
        <v>905</v>
      </c>
      <c r="G693" s="82">
        <v>45232</v>
      </c>
      <c r="H693" s="15" t="s">
        <v>26</v>
      </c>
      <c r="I693" s="68">
        <v>45232</v>
      </c>
      <c r="J693" s="16" t="s">
        <v>1084</v>
      </c>
      <c r="K693" s="64">
        <v>45507</v>
      </c>
      <c r="L693" s="98" t="e">
        <v>#N/A</v>
      </c>
    </row>
    <row r="694" spans="1:12" hidden="1" x14ac:dyDescent="0.25">
      <c r="A694" s="98">
        <v>693</v>
      </c>
      <c r="B694" s="16" t="s">
        <v>906</v>
      </c>
      <c r="C694" s="2">
        <v>8762469654</v>
      </c>
      <c r="D694" s="17" t="s">
        <v>862</v>
      </c>
      <c r="E694" s="17" t="s">
        <v>907</v>
      </c>
      <c r="F694" s="17" t="s">
        <v>908</v>
      </c>
      <c r="G694" s="82">
        <v>45233</v>
      </c>
      <c r="H694" s="54" t="s">
        <v>31</v>
      </c>
      <c r="I694" s="68">
        <v>45233</v>
      </c>
      <c r="J694" s="16" t="s">
        <v>1084</v>
      </c>
      <c r="K694" s="64">
        <v>45508</v>
      </c>
      <c r="L694" s="98">
        <v>527.5</v>
      </c>
    </row>
    <row r="695" spans="1:12" hidden="1" x14ac:dyDescent="0.25">
      <c r="A695" s="98">
        <v>694</v>
      </c>
      <c r="B695" s="16" t="s">
        <v>909</v>
      </c>
      <c r="C695" s="2">
        <v>9652450975</v>
      </c>
      <c r="D695" s="17" t="s">
        <v>862</v>
      </c>
      <c r="E695" s="2" t="s">
        <v>910</v>
      </c>
      <c r="F695" s="2" t="s">
        <v>166</v>
      </c>
      <c r="G695" s="153">
        <v>45186</v>
      </c>
      <c r="H695" s="30" t="s">
        <v>15</v>
      </c>
      <c r="I695" s="47">
        <v>45186</v>
      </c>
      <c r="J695" s="16" t="s">
        <v>1084</v>
      </c>
      <c r="K695" s="64">
        <v>45461</v>
      </c>
      <c r="L695" s="98">
        <v>1351.9</v>
      </c>
    </row>
    <row r="696" spans="1:12" hidden="1" x14ac:dyDescent="0.25">
      <c r="A696" s="98">
        <v>695</v>
      </c>
      <c r="B696" s="16" t="s">
        <v>911</v>
      </c>
      <c r="C696" s="2">
        <v>9980403258</v>
      </c>
      <c r="D696" s="17" t="s">
        <v>9</v>
      </c>
      <c r="E696" s="17" t="s">
        <v>912</v>
      </c>
      <c r="F696" s="17" t="s">
        <v>913</v>
      </c>
      <c r="G696" s="82">
        <v>45240</v>
      </c>
      <c r="H696" s="54" t="s">
        <v>11</v>
      </c>
      <c r="I696" s="68">
        <v>45240</v>
      </c>
      <c r="J696" s="16" t="s">
        <v>1084</v>
      </c>
      <c r="K696" s="64">
        <v>45515</v>
      </c>
      <c r="L696" s="98">
        <v>719.1</v>
      </c>
    </row>
    <row r="697" spans="1:12" hidden="1" x14ac:dyDescent="0.25">
      <c r="A697" s="98">
        <v>696</v>
      </c>
      <c r="B697" s="16" t="s">
        <v>923</v>
      </c>
      <c r="C697" s="17">
        <v>7760307277</v>
      </c>
      <c r="D697" s="10" t="s">
        <v>603</v>
      </c>
      <c r="E697" s="17" t="s">
        <v>924</v>
      </c>
      <c r="F697" s="17" t="s">
        <v>925</v>
      </c>
      <c r="G697" s="82">
        <v>45245</v>
      </c>
      <c r="H697" s="77" t="s">
        <v>31</v>
      </c>
      <c r="I697" s="68">
        <v>45245</v>
      </c>
      <c r="J697" s="16" t="s">
        <v>1084</v>
      </c>
      <c r="K697" s="64">
        <v>45520</v>
      </c>
      <c r="L697" s="98" t="e">
        <v>#N/A</v>
      </c>
    </row>
    <row r="698" spans="1:12" x14ac:dyDescent="0.25">
      <c r="A698" s="98">
        <v>697</v>
      </c>
      <c r="B698" s="16" t="s">
        <v>926</v>
      </c>
      <c r="C698" s="17">
        <v>8660437221</v>
      </c>
      <c r="D698" s="3" t="s">
        <v>802</v>
      </c>
      <c r="E698" s="25" t="s">
        <v>927</v>
      </c>
      <c r="F698" s="17" t="s">
        <v>928</v>
      </c>
      <c r="G698" s="82">
        <v>45247</v>
      </c>
      <c r="H698" s="21" t="s">
        <v>47</v>
      </c>
      <c r="I698" s="68">
        <v>45247</v>
      </c>
      <c r="J698" s="16" t="s">
        <v>1084</v>
      </c>
      <c r="K698" s="64">
        <v>45522</v>
      </c>
      <c r="L698" s="98">
        <v>862.6</v>
      </c>
    </row>
    <row r="699" spans="1:12" hidden="1" x14ac:dyDescent="0.25">
      <c r="A699" s="98">
        <v>698</v>
      </c>
      <c r="B699" s="6" t="s">
        <v>929</v>
      </c>
      <c r="C699" s="17">
        <v>9880736159</v>
      </c>
      <c r="D699" s="17" t="s">
        <v>55</v>
      </c>
      <c r="E699" s="17" t="s">
        <v>930</v>
      </c>
      <c r="F699" s="78" t="s">
        <v>31</v>
      </c>
      <c r="G699" s="82">
        <v>45248</v>
      </c>
      <c r="H699" s="78" t="s">
        <v>31</v>
      </c>
      <c r="I699" s="68">
        <v>45248</v>
      </c>
      <c r="J699" s="16" t="s">
        <v>1084</v>
      </c>
      <c r="K699" s="64">
        <v>45523</v>
      </c>
      <c r="L699" s="98">
        <v>1252.9000000000001</v>
      </c>
    </row>
    <row r="700" spans="1:12" hidden="1" x14ac:dyDescent="0.25">
      <c r="A700" s="98">
        <v>699</v>
      </c>
      <c r="B700" s="72" t="s">
        <v>934</v>
      </c>
      <c r="C700" s="17">
        <v>9535850748</v>
      </c>
      <c r="D700" s="19" t="s">
        <v>315</v>
      </c>
      <c r="E700" s="24" t="s">
        <v>935</v>
      </c>
      <c r="F700" s="24" t="s">
        <v>936</v>
      </c>
      <c r="G700" s="80">
        <v>45252</v>
      </c>
      <c r="H700" s="54" t="s">
        <v>31</v>
      </c>
      <c r="I700" s="79">
        <v>45252</v>
      </c>
      <c r="J700" s="16" t="s">
        <v>1084</v>
      </c>
      <c r="K700" s="64">
        <v>45527</v>
      </c>
      <c r="L700" s="98">
        <v>1235.5</v>
      </c>
    </row>
    <row r="701" spans="1:12" hidden="1" x14ac:dyDescent="0.25">
      <c r="A701" s="98">
        <v>700</v>
      </c>
      <c r="B701" s="45" t="s">
        <v>942</v>
      </c>
      <c r="C701" s="17">
        <v>9900051399</v>
      </c>
      <c r="D701" s="16" t="s">
        <v>9</v>
      </c>
      <c r="E701" s="16" t="s">
        <v>943</v>
      </c>
      <c r="F701" s="24" t="s">
        <v>944</v>
      </c>
      <c r="G701" s="80">
        <v>45260</v>
      </c>
      <c r="H701" s="54" t="s">
        <v>105</v>
      </c>
      <c r="I701" s="80">
        <v>45260</v>
      </c>
      <c r="J701" s="16" t="s">
        <v>1084</v>
      </c>
      <c r="K701" s="64">
        <v>45535</v>
      </c>
      <c r="L701" s="98">
        <v>1545.2</v>
      </c>
    </row>
    <row r="702" spans="1:12" hidden="1" x14ac:dyDescent="0.25">
      <c r="A702" s="98">
        <v>701</v>
      </c>
      <c r="B702" s="16" t="s">
        <v>971</v>
      </c>
      <c r="C702" s="17">
        <v>9480496118</v>
      </c>
      <c r="D702" s="17" t="s">
        <v>972</v>
      </c>
      <c r="E702" s="17" t="s">
        <v>973</v>
      </c>
      <c r="F702" s="17" t="s">
        <v>798</v>
      </c>
      <c r="G702" s="82">
        <v>45268</v>
      </c>
      <c r="H702" s="54" t="s">
        <v>31</v>
      </c>
      <c r="I702" s="68">
        <v>45268</v>
      </c>
      <c r="J702" s="16" t="s">
        <v>1084</v>
      </c>
      <c r="K702" s="64">
        <v>45543</v>
      </c>
      <c r="L702" s="98">
        <v>1006.7</v>
      </c>
    </row>
    <row r="703" spans="1:12" hidden="1" x14ac:dyDescent="0.25">
      <c r="A703" s="98">
        <v>702</v>
      </c>
      <c r="B703" s="16" t="s">
        <v>974</v>
      </c>
      <c r="C703" s="2">
        <v>9844521256</v>
      </c>
      <c r="D703" s="10" t="s">
        <v>603</v>
      </c>
      <c r="E703" s="17" t="s">
        <v>975</v>
      </c>
      <c r="F703" s="2" t="s">
        <v>976</v>
      </c>
      <c r="G703" s="82">
        <v>45268</v>
      </c>
      <c r="H703" s="54" t="s">
        <v>31</v>
      </c>
      <c r="I703" s="68">
        <v>45268</v>
      </c>
      <c r="J703" s="16" t="s">
        <v>1084</v>
      </c>
      <c r="K703" s="64">
        <v>45543</v>
      </c>
      <c r="L703" s="98" t="e">
        <v>#N/A</v>
      </c>
    </row>
    <row r="704" spans="1:12" hidden="1" x14ac:dyDescent="0.25">
      <c r="A704" s="98">
        <v>703</v>
      </c>
      <c r="B704" s="16" t="s">
        <v>977</v>
      </c>
      <c r="C704" s="17">
        <v>9538000185</v>
      </c>
      <c r="D704" s="17" t="s">
        <v>13</v>
      </c>
      <c r="E704" s="17" t="s">
        <v>978</v>
      </c>
      <c r="F704" s="17" t="s">
        <v>979</v>
      </c>
      <c r="G704" s="82">
        <v>45271</v>
      </c>
      <c r="H704" s="54" t="s">
        <v>11</v>
      </c>
      <c r="I704" s="68">
        <v>45271</v>
      </c>
      <c r="J704" s="16" t="s">
        <v>1084</v>
      </c>
      <c r="K704" s="64">
        <v>45546</v>
      </c>
      <c r="L704" s="98">
        <v>1509.7</v>
      </c>
    </row>
    <row r="705" spans="1:12" hidden="1" x14ac:dyDescent="0.25">
      <c r="A705" s="98">
        <v>704</v>
      </c>
      <c r="B705" s="16" t="s">
        <v>980</v>
      </c>
      <c r="C705" s="17">
        <v>9900097588</v>
      </c>
      <c r="D705" s="17" t="s">
        <v>818</v>
      </c>
      <c r="E705" s="17" t="s">
        <v>981</v>
      </c>
      <c r="F705" s="17" t="s">
        <v>982</v>
      </c>
      <c r="G705" s="82">
        <v>45274</v>
      </c>
      <c r="H705" s="54" t="s">
        <v>11</v>
      </c>
      <c r="I705" s="68">
        <v>45274</v>
      </c>
      <c r="J705" s="16" t="s">
        <v>1084</v>
      </c>
      <c r="K705" s="64">
        <v>45549</v>
      </c>
      <c r="L705" s="98">
        <v>973.6</v>
      </c>
    </row>
    <row r="706" spans="1:12" hidden="1" x14ac:dyDescent="0.25">
      <c r="A706" s="98">
        <v>705</v>
      </c>
      <c r="B706" s="16" t="s">
        <v>983</v>
      </c>
      <c r="C706" s="17">
        <v>9611941192</v>
      </c>
      <c r="D706" s="17" t="s">
        <v>984</v>
      </c>
      <c r="E706" s="17" t="s">
        <v>985</v>
      </c>
      <c r="F706" s="17" t="s">
        <v>947</v>
      </c>
      <c r="G706" s="82">
        <v>45274</v>
      </c>
      <c r="H706" s="54" t="s">
        <v>15</v>
      </c>
      <c r="I706" s="68">
        <v>45274</v>
      </c>
      <c r="J706" s="16" t="s">
        <v>1084</v>
      </c>
      <c r="K706" s="64">
        <v>45549</v>
      </c>
      <c r="L706" s="98">
        <v>1126.8</v>
      </c>
    </row>
    <row r="707" spans="1:12" hidden="1" x14ac:dyDescent="0.25">
      <c r="A707" s="98">
        <v>706</v>
      </c>
      <c r="B707" s="16" t="s">
        <v>986</v>
      </c>
      <c r="C707" s="2">
        <v>9845445363</v>
      </c>
      <c r="D707" s="17" t="s">
        <v>690</v>
      </c>
      <c r="E707" s="17" t="s">
        <v>987</v>
      </c>
      <c r="F707" s="17" t="s">
        <v>988</v>
      </c>
      <c r="G707" s="82">
        <v>45278</v>
      </c>
      <c r="H707" s="54" t="s">
        <v>11</v>
      </c>
      <c r="I707" s="68">
        <v>45278</v>
      </c>
      <c r="J707" s="16" t="s">
        <v>1084</v>
      </c>
      <c r="K707" s="64">
        <v>45553</v>
      </c>
      <c r="L707" s="98" t="e">
        <v>#N/A</v>
      </c>
    </row>
    <row r="708" spans="1:12" hidden="1" x14ac:dyDescent="0.25">
      <c r="A708" s="98">
        <v>707</v>
      </c>
      <c r="B708" s="16" t="s">
        <v>989</v>
      </c>
      <c r="C708" s="17">
        <v>7204385929</v>
      </c>
      <c r="D708" s="17" t="s">
        <v>13</v>
      </c>
      <c r="E708" s="17" t="s">
        <v>990</v>
      </c>
      <c r="F708" s="17" t="s">
        <v>991</v>
      </c>
      <c r="G708" s="82">
        <v>45288</v>
      </c>
      <c r="H708" s="54" t="s">
        <v>15</v>
      </c>
      <c r="I708" s="68">
        <v>45288</v>
      </c>
      <c r="J708" s="16" t="s">
        <v>1084</v>
      </c>
      <c r="K708" s="64">
        <v>45563</v>
      </c>
      <c r="L708" s="98">
        <v>1294.5</v>
      </c>
    </row>
    <row r="709" spans="1:12" hidden="1" x14ac:dyDescent="0.25">
      <c r="A709" s="98">
        <v>708</v>
      </c>
      <c r="B709" s="16" t="s">
        <v>992</v>
      </c>
      <c r="C709" s="17">
        <v>9740165300</v>
      </c>
      <c r="D709" s="17" t="s">
        <v>984</v>
      </c>
      <c r="E709" s="17" t="s">
        <v>993</v>
      </c>
      <c r="F709" s="17" t="s">
        <v>269</v>
      </c>
      <c r="G709" s="82">
        <v>45294</v>
      </c>
      <c r="H709" s="54" t="s">
        <v>31</v>
      </c>
      <c r="I709" s="68">
        <v>45294</v>
      </c>
      <c r="J709" s="16" t="s">
        <v>1084</v>
      </c>
      <c r="K709" s="64">
        <v>45569</v>
      </c>
      <c r="L709" s="98">
        <v>1484.2</v>
      </c>
    </row>
    <row r="710" spans="1:12" hidden="1" x14ac:dyDescent="0.25">
      <c r="A710" s="98">
        <v>709</v>
      </c>
      <c r="B710" s="16" t="s">
        <v>945</v>
      </c>
      <c r="C710" s="17">
        <v>8105364623</v>
      </c>
      <c r="D710" s="17" t="s">
        <v>818</v>
      </c>
      <c r="E710" s="17" t="s">
        <v>994</v>
      </c>
      <c r="F710" s="17" t="s">
        <v>995</v>
      </c>
      <c r="G710" s="82">
        <v>45295</v>
      </c>
      <c r="H710" s="54" t="s">
        <v>11</v>
      </c>
      <c r="I710" s="68">
        <v>45295</v>
      </c>
      <c r="J710" s="16" t="s">
        <v>1084</v>
      </c>
      <c r="K710" s="64">
        <v>45570</v>
      </c>
      <c r="L710" s="98">
        <v>1345.8</v>
      </c>
    </row>
    <row r="711" spans="1:12" hidden="1" x14ac:dyDescent="0.25">
      <c r="A711" s="98">
        <v>710</v>
      </c>
      <c r="B711" s="16" t="s">
        <v>945</v>
      </c>
      <c r="C711" s="17">
        <v>8105364623</v>
      </c>
      <c r="D711" s="17" t="s">
        <v>818</v>
      </c>
      <c r="E711" s="17" t="s">
        <v>996</v>
      </c>
      <c r="F711" s="17" t="s">
        <v>997</v>
      </c>
      <c r="G711" s="82">
        <v>45296</v>
      </c>
      <c r="H711" s="54" t="s">
        <v>15</v>
      </c>
      <c r="I711" s="68">
        <v>45296</v>
      </c>
      <c r="J711" s="16" t="s">
        <v>1084</v>
      </c>
      <c r="K711" s="64">
        <v>45571</v>
      </c>
      <c r="L711" s="98">
        <v>1422.8</v>
      </c>
    </row>
    <row r="712" spans="1:12" hidden="1" x14ac:dyDescent="0.25">
      <c r="A712" s="98">
        <v>711</v>
      </c>
      <c r="B712" s="16" t="s">
        <v>998</v>
      </c>
      <c r="C712" s="17">
        <v>9448472304</v>
      </c>
      <c r="D712" s="17" t="s">
        <v>999</v>
      </c>
      <c r="E712" s="17" t="s">
        <v>1000</v>
      </c>
      <c r="F712" s="17" t="s">
        <v>1001</v>
      </c>
      <c r="G712" s="82">
        <v>45297</v>
      </c>
      <c r="H712" s="54" t="s">
        <v>31</v>
      </c>
      <c r="I712" s="68">
        <v>45297</v>
      </c>
      <c r="J712" s="16" t="s">
        <v>1084</v>
      </c>
      <c r="K712" s="64">
        <v>45572</v>
      </c>
      <c r="L712" s="98" t="e">
        <v>#N/A</v>
      </c>
    </row>
    <row r="713" spans="1:12" hidden="1" x14ac:dyDescent="0.25">
      <c r="A713" s="98">
        <v>712</v>
      </c>
      <c r="B713" s="16" t="s">
        <v>1002</v>
      </c>
      <c r="C713" s="17">
        <v>9632307206</v>
      </c>
      <c r="D713" s="17" t="s">
        <v>1003</v>
      </c>
      <c r="E713" s="17" t="s">
        <v>1004</v>
      </c>
      <c r="F713" s="17" t="s">
        <v>1005</v>
      </c>
      <c r="G713" s="82">
        <v>45299</v>
      </c>
      <c r="H713" s="54" t="s">
        <v>15</v>
      </c>
      <c r="I713" s="68">
        <v>45299</v>
      </c>
      <c r="J713" s="16" t="s">
        <v>1084</v>
      </c>
      <c r="K713" s="64">
        <v>45574</v>
      </c>
      <c r="L713" s="98">
        <v>2079.4</v>
      </c>
    </row>
    <row r="714" spans="1:12" hidden="1" x14ac:dyDescent="0.25">
      <c r="A714" s="98">
        <v>713</v>
      </c>
      <c r="B714" s="16" t="s">
        <v>350</v>
      </c>
      <c r="C714" s="17">
        <v>9845247676</v>
      </c>
      <c r="D714" s="17" t="s">
        <v>818</v>
      </c>
      <c r="E714" s="17" t="s">
        <v>1006</v>
      </c>
      <c r="F714" s="17" t="s">
        <v>15</v>
      </c>
      <c r="G714" s="82">
        <v>45299</v>
      </c>
      <c r="H714" s="54" t="s">
        <v>15</v>
      </c>
      <c r="I714" s="68">
        <v>45299</v>
      </c>
      <c r="J714" s="16" t="s">
        <v>1084</v>
      </c>
      <c r="K714" s="64">
        <v>45574</v>
      </c>
      <c r="L714" s="98">
        <v>622.9</v>
      </c>
    </row>
    <row r="715" spans="1:12" hidden="1" x14ac:dyDescent="0.25">
      <c r="A715" s="98">
        <v>714</v>
      </c>
      <c r="B715" s="16" t="s">
        <v>350</v>
      </c>
      <c r="C715" s="17">
        <v>9845247676</v>
      </c>
      <c r="D715" s="17" t="s">
        <v>818</v>
      </c>
      <c r="E715" s="17" t="s">
        <v>1007</v>
      </c>
      <c r="F715" s="17" t="s">
        <v>15</v>
      </c>
      <c r="G715" s="82">
        <v>45299</v>
      </c>
      <c r="H715" s="54" t="s">
        <v>15</v>
      </c>
      <c r="I715" s="68">
        <v>45299</v>
      </c>
      <c r="J715" s="16" t="s">
        <v>1084</v>
      </c>
      <c r="K715" s="64">
        <v>45574</v>
      </c>
      <c r="L715" s="98">
        <v>534.29999999999995</v>
      </c>
    </row>
    <row r="716" spans="1:12" x14ac:dyDescent="0.25">
      <c r="A716" s="98">
        <v>715</v>
      </c>
      <c r="B716" s="16" t="s">
        <v>178</v>
      </c>
      <c r="C716" s="17">
        <v>9972183588</v>
      </c>
      <c r="D716" s="17" t="s">
        <v>984</v>
      </c>
      <c r="E716" s="17" t="s">
        <v>1008</v>
      </c>
      <c r="F716" s="17" t="s">
        <v>46</v>
      </c>
      <c r="G716" s="82">
        <v>45303</v>
      </c>
      <c r="H716" s="21" t="s">
        <v>47</v>
      </c>
      <c r="I716" s="68">
        <v>45303</v>
      </c>
      <c r="J716" s="16" t="s">
        <v>1084</v>
      </c>
      <c r="K716" s="64">
        <v>45578</v>
      </c>
      <c r="L716" s="98">
        <v>1085.7</v>
      </c>
    </row>
    <row r="717" spans="1:12" hidden="1" x14ac:dyDescent="0.25">
      <c r="A717" s="98">
        <v>716</v>
      </c>
      <c r="B717" s="16" t="s">
        <v>1009</v>
      </c>
      <c r="C717" s="17">
        <v>9448175145</v>
      </c>
      <c r="D717" s="17" t="s">
        <v>451</v>
      </c>
      <c r="E717" s="17" t="s">
        <v>1010</v>
      </c>
      <c r="F717" s="17" t="s">
        <v>1011</v>
      </c>
      <c r="G717" s="82">
        <v>45307</v>
      </c>
      <c r="H717" s="54" t="s">
        <v>31</v>
      </c>
      <c r="I717" s="68">
        <v>45307</v>
      </c>
      <c r="J717" s="16" t="s">
        <v>1084</v>
      </c>
      <c r="K717" s="64">
        <v>45582</v>
      </c>
      <c r="L717" s="98">
        <v>1171.2</v>
      </c>
    </row>
    <row r="718" spans="1:12" hidden="1" x14ac:dyDescent="0.25">
      <c r="A718" s="98">
        <v>717</v>
      </c>
      <c r="B718" s="16" t="s">
        <v>1012</v>
      </c>
      <c r="C718" s="17">
        <v>9845498586</v>
      </c>
      <c r="D718" s="17" t="s">
        <v>451</v>
      </c>
      <c r="E718" s="17" t="s">
        <v>1013</v>
      </c>
      <c r="F718" s="17" t="s">
        <v>1014</v>
      </c>
      <c r="G718" s="82">
        <v>45308</v>
      </c>
      <c r="H718" s="54" t="s">
        <v>26</v>
      </c>
      <c r="I718" s="68">
        <v>45308</v>
      </c>
      <c r="J718" s="16" t="s">
        <v>1084</v>
      </c>
      <c r="K718" s="64">
        <v>45583</v>
      </c>
      <c r="L718" s="98">
        <v>1488.8</v>
      </c>
    </row>
    <row r="719" spans="1:12" hidden="1" x14ac:dyDescent="0.25">
      <c r="A719" s="98">
        <v>718</v>
      </c>
      <c r="B719" s="53" t="s">
        <v>1015</v>
      </c>
      <c r="C719" s="17">
        <v>9845506457</v>
      </c>
      <c r="D719" s="15" t="s">
        <v>598</v>
      </c>
      <c r="E719" s="15" t="s">
        <v>1016</v>
      </c>
      <c r="F719" s="15" t="s">
        <v>1017</v>
      </c>
      <c r="G719" s="82">
        <v>45311</v>
      </c>
      <c r="H719" s="54" t="s">
        <v>11</v>
      </c>
      <c r="I719" s="82">
        <v>45311</v>
      </c>
      <c r="J719" s="16" t="s">
        <v>1084</v>
      </c>
      <c r="K719" s="64">
        <v>45586</v>
      </c>
      <c r="L719" s="98">
        <v>695.9</v>
      </c>
    </row>
    <row r="720" spans="1:12" hidden="1" x14ac:dyDescent="0.25">
      <c r="A720" s="98">
        <v>719</v>
      </c>
      <c r="B720" s="53" t="s">
        <v>1018</v>
      </c>
      <c r="C720" s="17">
        <v>6362483261</v>
      </c>
      <c r="D720" s="17" t="s">
        <v>1019</v>
      </c>
      <c r="E720" s="53" t="s">
        <v>1020</v>
      </c>
      <c r="F720" s="53" t="s">
        <v>1021</v>
      </c>
      <c r="G720" s="82">
        <v>45313</v>
      </c>
      <c r="H720" s="54" t="s">
        <v>26</v>
      </c>
      <c r="I720" s="82">
        <v>45313</v>
      </c>
      <c r="J720" s="16" t="s">
        <v>1084</v>
      </c>
      <c r="K720" s="64">
        <v>45588</v>
      </c>
      <c r="L720" s="98">
        <v>885.5</v>
      </c>
    </row>
    <row r="721" spans="1:12" hidden="1" x14ac:dyDescent="0.25">
      <c r="A721" s="98">
        <v>720</v>
      </c>
      <c r="B721" s="16" t="s">
        <v>1022</v>
      </c>
      <c r="C721" s="17">
        <v>9342189359</v>
      </c>
      <c r="D721" s="17" t="s">
        <v>598</v>
      </c>
      <c r="E721" s="17" t="s">
        <v>1023</v>
      </c>
      <c r="F721" s="17" t="s">
        <v>457</v>
      </c>
      <c r="G721" s="82">
        <v>45315</v>
      </c>
      <c r="H721" s="54" t="s">
        <v>15</v>
      </c>
      <c r="I721" s="68">
        <v>45315</v>
      </c>
      <c r="J721" s="16" t="s">
        <v>1084</v>
      </c>
      <c r="K721" s="64">
        <v>45590</v>
      </c>
      <c r="L721" s="98">
        <v>842.3</v>
      </c>
    </row>
    <row r="722" spans="1:12" hidden="1" x14ac:dyDescent="0.25">
      <c r="A722" s="98">
        <v>721</v>
      </c>
      <c r="B722" s="16" t="s">
        <v>1024</v>
      </c>
      <c r="C722" s="17">
        <v>7411997092</v>
      </c>
      <c r="D722" s="17" t="s">
        <v>818</v>
      </c>
      <c r="E722" s="16" t="s">
        <v>1025</v>
      </c>
      <c r="F722" s="16" t="s">
        <v>50</v>
      </c>
      <c r="G722" s="82">
        <v>45316</v>
      </c>
      <c r="H722" s="54" t="s">
        <v>50</v>
      </c>
      <c r="I722" s="68">
        <v>45316</v>
      </c>
      <c r="J722" s="16" t="s">
        <v>1084</v>
      </c>
      <c r="K722" s="64">
        <v>45591</v>
      </c>
      <c r="L722" s="98">
        <v>1419</v>
      </c>
    </row>
    <row r="723" spans="1:12" hidden="1" x14ac:dyDescent="0.25">
      <c r="A723" s="98">
        <v>722</v>
      </c>
      <c r="B723" s="16" t="s">
        <v>1026</v>
      </c>
      <c r="C723" s="17">
        <v>7899077528</v>
      </c>
      <c r="D723" s="17" t="s">
        <v>13</v>
      </c>
      <c r="E723" s="17" t="s">
        <v>1027</v>
      </c>
      <c r="F723" s="17" t="s">
        <v>177</v>
      </c>
      <c r="G723" s="82">
        <v>45316</v>
      </c>
      <c r="H723" s="54" t="s">
        <v>15</v>
      </c>
      <c r="I723" s="68">
        <v>45316</v>
      </c>
      <c r="J723" s="16" t="s">
        <v>1084</v>
      </c>
      <c r="K723" s="64">
        <v>45591</v>
      </c>
      <c r="L723" s="98">
        <v>1283.4000000000001</v>
      </c>
    </row>
    <row r="724" spans="1:12" hidden="1" x14ac:dyDescent="0.25">
      <c r="A724" s="98">
        <v>723</v>
      </c>
      <c r="B724" s="16" t="s">
        <v>1028</v>
      </c>
      <c r="C724" s="17">
        <v>9880465486</v>
      </c>
      <c r="D724" s="17" t="s">
        <v>9</v>
      </c>
      <c r="E724" s="17" t="s">
        <v>1029</v>
      </c>
      <c r="F724" s="17" t="s">
        <v>201</v>
      </c>
      <c r="G724" s="82">
        <v>45320</v>
      </c>
      <c r="H724" s="54" t="s">
        <v>15</v>
      </c>
      <c r="I724" s="68">
        <v>45320</v>
      </c>
      <c r="J724" s="16" t="s">
        <v>1084</v>
      </c>
      <c r="K724" s="64">
        <v>45595</v>
      </c>
      <c r="L724" s="98">
        <v>1329</v>
      </c>
    </row>
    <row r="725" spans="1:12" hidden="1" x14ac:dyDescent="0.25">
      <c r="A725" s="98">
        <v>724</v>
      </c>
      <c r="B725" s="16" t="s">
        <v>1030</v>
      </c>
      <c r="C725" s="17">
        <v>8217884817</v>
      </c>
      <c r="D725" s="10" t="s">
        <v>603</v>
      </c>
      <c r="E725" s="17" t="s">
        <v>1031</v>
      </c>
      <c r="F725" s="17" t="s">
        <v>1032</v>
      </c>
      <c r="G725" s="82">
        <v>45320</v>
      </c>
      <c r="H725" s="54" t="s">
        <v>31</v>
      </c>
      <c r="I725" s="68">
        <v>45320</v>
      </c>
      <c r="J725" s="16" t="s">
        <v>1084</v>
      </c>
      <c r="K725" s="64">
        <v>45595</v>
      </c>
      <c r="L725" s="98" t="e">
        <v>#N/A</v>
      </c>
    </row>
    <row r="726" spans="1:12" hidden="1" x14ac:dyDescent="0.25">
      <c r="A726" s="98">
        <v>725</v>
      </c>
      <c r="B726" s="16" t="s">
        <v>1033</v>
      </c>
      <c r="C726" s="17">
        <v>9342189359</v>
      </c>
      <c r="D726" s="17" t="s">
        <v>598</v>
      </c>
      <c r="E726" s="17" t="s">
        <v>1034</v>
      </c>
      <c r="F726" s="17" t="s">
        <v>1035</v>
      </c>
      <c r="G726" s="82">
        <v>45321</v>
      </c>
      <c r="H726" s="54" t="s">
        <v>15</v>
      </c>
      <c r="I726" s="68">
        <v>45321</v>
      </c>
      <c r="J726" s="16" t="s">
        <v>1084</v>
      </c>
      <c r="K726" s="64">
        <v>45596</v>
      </c>
      <c r="L726" s="98">
        <v>1451.7</v>
      </c>
    </row>
    <row r="727" spans="1:12" hidden="1" x14ac:dyDescent="0.25">
      <c r="A727" s="98">
        <v>726</v>
      </c>
      <c r="B727" s="16" t="s">
        <v>1036</v>
      </c>
      <c r="C727" s="17">
        <v>8150026926</v>
      </c>
      <c r="D727" s="17" t="s">
        <v>818</v>
      </c>
      <c r="E727" s="17" t="s">
        <v>1037</v>
      </c>
      <c r="F727" s="17" t="s">
        <v>343</v>
      </c>
      <c r="G727" s="82">
        <v>45321</v>
      </c>
      <c r="H727" s="54" t="s">
        <v>15</v>
      </c>
      <c r="I727" s="68">
        <v>45321</v>
      </c>
      <c r="J727" s="16" t="s">
        <v>1084</v>
      </c>
      <c r="K727" s="64">
        <v>45596</v>
      </c>
      <c r="L727" s="98">
        <v>1123.4000000000001</v>
      </c>
    </row>
    <row r="728" spans="1:12" hidden="1" x14ac:dyDescent="0.25">
      <c r="A728" s="98">
        <v>727</v>
      </c>
      <c r="B728" s="16" t="s">
        <v>1038</v>
      </c>
      <c r="C728" s="17">
        <v>8762492842</v>
      </c>
      <c r="D728" s="17" t="s">
        <v>984</v>
      </c>
      <c r="E728" s="16" t="s">
        <v>1039</v>
      </c>
      <c r="F728" s="17" t="s">
        <v>336</v>
      </c>
      <c r="G728" s="82">
        <v>45322</v>
      </c>
      <c r="H728" s="54" t="s">
        <v>15</v>
      </c>
      <c r="I728" s="68">
        <v>45322</v>
      </c>
      <c r="J728" s="16" t="s">
        <v>1084</v>
      </c>
      <c r="K728" s="64">
        <v>45597</v>
      </c>
      <c r="L728" s="98">
        <v>684.8</v>
      </c>
    </row>
    <row r="729" spans="1:12" hidden="1" x14ac:dyDescent="0.25">
      <c r="A729" s="98">
        <v>728</v>
      </c>
      <c r="B729" s="16" t="s">
        <v>1040</v>
      </c>
      <c r="C729" s="17">
        <v>8792775890</v>
      </c>
      <c r="D729" s="17" t="s">
        <v>818</v>
      </c>
      <c r="E729" s="17" t="s">
        <v>1041</v>
      </c>
      <c r="F729" s="17" t="s">
        <v>1042</v>
      </c>
      <c r="G729" s="82">
        <v>45322</v>
      </c>
      <c r="H729" s="54" t="s">
        <v>31</v>
      </c>
      <c r="I729" s="68">
        <v>45322</v>
      </c>
      <c r="J729" s="16" t="s">
        <v>1084</v>
      </c>
      <c r="K729" s="64">
        <v>45597</v>
      </c>
      <c r="L729" s="98">
        <v>1323.5</v>
      </c>
    </row>
    <row r="730" spans="1:12" hidden="1" x14ac:dyDescent="0.25">
      <c r="A730" s="98">
        <v>729</v>
      </c>
      <c r="B730" s="16" t="s">
        <v>1043</v>
      </c>
      <c r="C730" s="17">
        <v>9880802278</v>
      </c>
      <c r="D730" s="10" t="s">
        <v>603</v>
      </c>
      <c r="E730" s="17" t="s">
        <v>1044</v>
      </c>
      <c r="F730" s="17" t="s">
        <v>31</v>
      </c>
      <c r="G730" s="82">
        <v>45323</v>
      </c>
      <c r="H730" s="54" t="s">
        <v>31</v>
      </c>
      <c r="I730" s="68">
        <v>45323</v>
      </c>
      <c r="J730" s="16" t="s">
        <v>1084</v>
      </c>
      <c r="K730" s="64">
        <v>45598</v>
      </c>
      <c r="L730" s="98" t="e">
        <v>#N/A</v>
      </c>
    </row>
    <row r="731" spans="1:12" hidden="1" x14ac:dyDescent="0.25">
      <c r="A731" s="98">
        <v>730</v>
      </c>
      <c r="B731" s="16" t="s">
        <v>1045</v>
      </c>
      <c r="C731" s="17">
        <v>9731564232</v>
      </c>
      <c r="D731" s="17" t="s">
        <v>818</v>
      </c>
      <c r="E731" s="17" t="s">
        <v>1046</v>
      </c>
      <c r="F731" s="17" t="s">
        <v>1047</v>
      </c>
      <c r="G731" s="82">
        <v>45327</v>
      </c>
      <c r="H731" s="54" t="s">
        <v>11</v>
      </c>
      <c r="I731" s="68">
        <v>45327</v>
      </c>
      <c r="J731" s="16" t="s">
        <v>1084</v>
      </c>
      <c r="K731" s="64">
        <v>45602</v>
      </c>
      <c r="L731" s="98">
        <v>1311.4</v>
      </c>
    </row>
    <row r="732" spans="1:12" hidden="1" x14ac:dyDescent="0.25">
      <c r="A732" s="98">
        <v>731</v>
      </c>
      <c r="B732" s="16" t="s">
        <v>1048</v>
      </c>
      <c r="C732" s="32">
        <v>9900870258</v>
      </c>
      <c r="D732" s="10" t="s">
        <v>603</v>
      </c>
      <c r="E732" s="17" t="s">
        <v>1049</v>
      </c>
      <c r="F732" s="17" t="s">
        <v>1050</v>
      </c>
      <c r="G732" s="149">
        <v>45317</v>
      </c>
      <c r="H732" s="17" t="s">
        <v>15</v>
      </c>
      <c r="I732" s="36">
        <v>45317</v>
      </c>
      <c r="J732" s="16" t="s">
        <v>1084</v>
      </c>
      <c r="K732" s="64">
        <v>45592</v>
      </c>
      <c r="L732" s="98">
        <v>1040.7</v>
      </c>
    </row>
    <row r="733" spans="1:12" hidden="1" x14ac:dyDescent="0.25">
      <c r="A733" s="98">
        <v>732</v>
      </c>
      <c r="B733" s="24" t="s">
        <v>1051</v>
      </c>
      <c r="C733" s="25">
        <v>9980843119</v>
      </c>
      <c r="D733" s="25" t="s">
        <v>598</v>
      </c>
      <c r="E733" s="25" t="s">
        <v>1052</v>
      </c>
      <c r="F733" s="17" t="s">
        <v>1053</v>
      </c>
      <c r="G733" s="82">
        <v>45331</v>
      </c>
      <c r="H733" s="16" t="s">
        <v>15</v>
      </c>
      <c r="I733" s="68">
        <v>45331</v>
      </c>
      <c r="J733" s="16" t="s">
        <v>1084</v>
      </c>
      <c r="K733" s="64">
        <v>45606</v>
      </c>
      <c r="L733" s="98">
        <v>422.8</v>
      </c>
    </row>
    <row r="734" spans="1:12" hidden="1" x14ac:dyDescent="0.25">
      <c r="A734" s="98">
        <v>733</v>
      </c>
      <c r="B734" s="50" t="s">
        <v>1054</v>
      </c>
      <c r="C734" s="15">
        <v>9663326559</v>
      </c>
      <c r="D734" s="54" t="s">
        <v>55</v>
      </c>
      <c r="E734" s="54" t="s">
        <v>1055</v>
      </c>
      <c r="F734" s="54" t="s">
        <v>1056</v>
      </c>
      <c r="G734" s="80">
        <v>45336</v>
      </c>
      <c r="H734" s="54" t="s">
        <v>11</v>
      </c>
      <c r="I734" s="80">
        <v>45336</v>
      </c>
      <c r="J734" s="16" t="s">
        <v>1084</v>
      </c>
      <c r="K734" s="64">
        <v>45611</v>
      </c>
      <c r="L734" s="98">
        <v>646.4</v>
      </c>
    </row>
    <row r="735" spans="1:12" hidden="1" x14ac:dyDescent="0.25">
      <c r="A735" s="98">
        <v>734</v>
      </c>
      <c r="B735" s="16" t="s">
        <v>1057</v>
      </c>
      <c r="C735" s="15">
        <v>9741372411</v>
      </c>
      <c r="D735" s="17" t="s">
        <v>818</v>
      </c>
      <c r="E735" s="17" t="s">
        <v>1058</v>
      </c>
      <c r="F735" s="17" t="s">
        <v>1059</v>
      </c>
      <c r="G735" s="82">
        <v>45336</v>
      </c>
      <c r="H735" s="54" t="s">
        <v>50</v>
      </c>
      <c r="I735" s="68">
        <v>45336</v>
      </c>
      <c r="J735" s="16" t="s">
        <v>1084</v>
      </c>
      <c r="K735" s="64">
        <v>45611</v>
      </c>
      <c r="L735" s="98">
        <v>148.19999999999999</v>
      </c>
    </row>
    <row r="736" spans="1:12" hidden="1" x14ac:dyDescent="0.25">
      <c r="A736" s="98">
        <v>735</v>
      </c>
      <c r="B736" s="16" t="s">
        <v>1060</v>
      </c>
      <c r="C736" s="15">
        <v>9945889223</v>
      </c>
      <c r="D736" s="17" t="s">
        <v>818</v>
      </c>
      <c r="E736" s="17" t="s">
        <v>1061</v>
      </c>
      <c r="F736" s="17" t="s">
        <v>1062</v>
      </c>
      <c r="G736" s="82">
        <v>45337</v>
      </c>
      <c r="H736" s="54" t="s">
        <v>11</v>
      </c>
      <c r="I736" s="68">
        <v>45337</v>
      </c>
      <c r="J736" s="16" t="s">
        <v>1084</v>
      </c>
      <c r="K736" s="64">
        <v>45612</v>
      </c>
      <c r="L736" s="98">
        <v>683.6</v>
      </c>
    </row>
    <row r="737" spans="1:12" hidden="1" x14ac:dyDescent="0.25">
      <c r="A737" s="98">
        <v>736</v>
      </c>
      <c r="B737" s="16" t="s">
        <v>1063</v>
      </c>
      <c r="C737" s="15">
        <v>9036092940</v>
      </c>
      <c r="D737" s="17" t="s">
        <v>55</v>
      </c>
      <c r="E737" s="17" t="s">
        <v>1064</v>
      </c>
      <c r="F737" s="17" t="s">
        <v>573</v>
      </c>
      <c r="G737" s="82">
        <v>45337</v>
      </c>
      <c r="H737" s="54" t="s">
        <v>15</v>
      </c>
      <c r="I737" s="68">
        <v>45337</v>
      </c>
      <c r="J737" s="16" t="s">
        <v>1084</v>
      </c>
      <c r="K737" s="64">
        <v>45612</v>
      </c>
      <c r="L737" s="98">
        <v>1559.8</v>
      </c>
    </row>
    <row r="738" spans="1:12" hidden="1" x14ac:dyDescent="0.25">
      <c r="A738" s="98">
        <v>737</v>
      </c>
      <c r="B738" s="16" t="s">
        <v>1065</v>
      </c>
      <c r="C738" s="17">
        <v>9945537795</v>
      </c>
      <c r="D738" s="17" t="s">
        <v>1066</v>
      </c>
      <c r="E738" s="17" t="s">
        <v>1067</v>
      </c>
      <c r="F738" s="17" t="s">
        <v>1068</v>
      </c>
      <c r="G738" s="82">
        <v>45338</v>
      </c>
      <c r="H738" s="54" t="s">
        <v>15</v>
      </c>
      <c r="I738" s="68">
        <v>45338</v>
      </c>
      <c r="J738" s="16" t="s">
        <v>1084</v>
      </c>
      <c r="K738" s="64">
        <v>45613</v>
      </c>
      <c r="L738" s="98">
        <v>1490.5</v>
      </c>
    </row>
    <row r="739" spans="1:12" hidden="1" x14ac:dyDescent="0.25">
      <c r="A739" s="98">
        <v>738</v>
      </c>
      <c r="B739" s="16" t="s">
        <v>1069</v>
      </c>
      <c r="C739" s="17">
        <v>9880376617</v>
      </c>
      <c r="D739" s="17" t="s">
        <v>984</v>
      </c>
      <c r="E739" s="17" t="s">
        <v>1070</v>
      </c>
      <c r="F739" s="17" t="s">
        <v>1071</v>
      </c>
      <c r="G739" s="82">
        <v>45340</v>
      </c>
      <c r="H739" s="54" t="s">
        <v>11</v>
      </c>
      <c r="I739" s="68">
        <v>45340</v>
      </c>
      <c r="J739" s="16" t="s">
        <v>1084</v>
      </c>
      <c r="K739" s="64">
        <v>45615</v>
      </c>
      <c r="L739" s="98">
        <v>518.79999999999995</v>
      </c>
    </row>
    <row r="740" spans="1:12" hidden="1" x14ac:dyDescent="0.25">
      <c r="A740" s="98">
        <v>739</v>
      </c>
      <c r="B740" s="16" t="s">
        <v>93</v>
      </c>
      <c r="C740" s="17">
        <v>8971616082</v>
      </c>
      <c r="D740" s="17" t="s">
        <v>598</v>
      </c>
      <c r="E740" s="17" t="s">
        <v>1072</v>
      </c>
      <c r="F740" s="17" t="s">
        <v>31</v>
      </c>
      <c r="G740" s="82">
        <v>45348</v>
      </c>
      <c r="H740" s="17" t="s">
        <v>31</v>
      </c>
      <c r="I740" s="68">
        <v>45348</v>
      </c>
      <c r="J740" s="16" t="s">
        <v>1084</v>
      </c>
      <c r="K740" s="64">
        <v>45623</v>
      </c>
      <c r="L740" s="98">
        <v>1045.4000000000001</v>
      </c>
    </row>
    <row r="741" spans="1:12" hidden="1" x14ac:dyDescent="0.25">
      <c r="A741" s="98">
        <v>740</v>
      </c>
      <c r="B741" s="16" t="s">
        <v>1073</v>
      </c>
      <c r="C741" s="17">
        <v>9845843614</v>
      </c>
      <c r="D741" s="16" t="s">
        <v>451</v>
      </c>
      <c r="E741" s="16" t="s">
        <v>1074</v>
      </c>
      <c r="F741" s="16" t="s">
        <v>1075</v>
      </c>
      <c r="G741" s="82">
        <v>45351</v>
      </c>
      <c r="H741" s="54" t="s">
        <v>31</v>
      </c>
      <c r="I741" s="68">
        <v>45351</v>
      </c>
      <c r="J741" s="16" t="s">
        <v>1084</v>
      </c>
      <c r="K741" s="64">
        <v>45626</v>
      </c>
      <c r="L741" s="98">
        <v>614.6</v>
      </c>
    </row>
    <row r="742" spans="1:12" x14ac:dyDescent="0.25">
      <c r="A742" s="98">
        <v>741</v>
      </c>
      <c r="B742" s="16" t="s">
        <v>954</v>
      </c>
      <c r="C742" s="17">
        <v>9154837522</v>
      </c>
      <c r="D742" s="17" t="s">
        <v>862</v>
      </c>
      <c r="E742" s="17" t="s">
        <v>1076</v>
      </c>
      <c r="F742" s="17" t="s">
        <v>47</v>
      </c>
      <c r="G742" s="149">
        <v>45269</v>
      </c>
      <c r="H742" s="17" t="s">
        <v>47</v>
      </c>
      <c r="I742" s="36">
        <v>45269</v>
      </c>
      <c r="J742" s="16" t="s">
        <v>1084</v>
      </c>
      <c r="K742" s="64">
        <v>45544</v>
      </c>
      <c r="L742" s="98">
        <v>1128.8</v>
      </c>
    </row>
    <row r="743" spans="1:12" x14ac:dyDescent="0.25">
      <c r="A743" s="98">
        <v>742</v>
      </c>
      <c r="B743" s="16" t="s">
        <v>954</v>
      </c>
      <c r="C743" s="17">
        <v>9154837522</v>
      </c>
      <c r="D743" s="17" t="s">
        <v>862</v>
      </c>
      <c r="E743" s="17" t="s">
        <v>955</v>
      </c>
      <c r="F743" s="17" t="s">
        <v>47</v>
      </c>
      <c r="G743" s="149">
        <v>45191</v>
      </c>
      <c r="H743" s="17" t="s">
        <v>47</v>
      </c>
      <c r="I743" s="36">
        <v>45191</v>
      </c>
      <c r="J743" s="16" t="s">
        <v>1084</v>
      </c>
      <c r="K743" s="64">
        <v>45466</v>
      </c>
      <c r="L743" s="98">
        <v>1459.2</v>
      </c>
    </row>
    <row r="744" spans="1:12" hidden="1" x14ac:dyDescent="0.25">
      <c r="A744" s="98">
        <v>743</v>
      </c>
      <c r="B744" s="16" t="s">
        <v>1077</v>
      </c>
      <c r="C744" s="17">
        <v>9448426104</v>
      </c>
      <c r="D744" s="17" t="s">
        <v>984</v>
      </c>
      <c r="E744" s="16" t="s">
        <v>1078</v>
      </c>
      <c r="F744" s="17" t="s">
        <v>343</v>
      </c>
      <c r="G744" s="149">
        <v>45324</v>
      </c>
      <c r="H744" s="17" t="s">
        <v>15</v>
      </c>
      <c r="I744" s="36">
        <v>45324</v>
      </c>
      <c r="J744" s="16" t="s">
        <v>1084</v>
      </c>
      <c r="K744" s="64">
        <v>45599</v>
      </c>
      <c r="L744" s="98" t="e">
        <v>#N/A</v>
      </c>
    </row>
    <row r="745" spans="1:12" hidden="1" x14ac:dyDescent="0.25">
      <c r="A745" s="98">
        <v>744</v>
      </c>
      <c r="B745" s="16" t="s">
        <v>1079</v>
      </c>
      <c r="C745" s="17">
        <v>8075375412</v>
      </c>
      <c r="D745" s="17" t="s">
        <v>603</v>
      </c>
      <c r="E745" s="25" t="s">
        <v>1080</v>
      </c>
      <c r="F745" s="17" t="s">
        <v>1081</v>
      </c>
      <c r="G745" s="149">
        <v>45301</v>
      </c>
      <c r="H745" s="17" t="s">
        <v>15</v>
      </c>
      <c r="I745" s="36">
        <v>45301</v>
      </c>
      <c r="J745" s="16" t="s">
        <v>1084</v>
      </c>
      <c r="K745" s="64">
        <v>45576</v>
      </c>
      <c r="L745" s="98" t="e">
        <v>#N/A</v>
      </c>
    </row>
    <row r="746" spans="1:12" hidden="1" x14ac:dyDescent="0.25">
      <c r="A746" s="98">
        <v>745</v>
      </c>
      <c r="B746" s="56" t="s">
        <v>954</v>
      </c>
      <c r="C746" s="32">
        <v>6206082524</v>
      </c>
      <c r="D746" s="17" t="s">
        <v>862</v>
      </c>
      <c r="E746" s="56" t="s">
        <v>959</v>
      </c>
      <c r="F746" s="16" t="s">
        <v>960</v>
      </c>
      <c r="G746" s="149">
        <v>45192</v>
      </c>
      <c r="H746" s="17" t="s">
        <v>31</v>
      </c>
      <c r="I746" s="36">
        <v>45192</v>
      </c>
      <c r="J746" s="16" t="s">
        <v>1084</v>
      </c>
      <c r="K746" s="64">
        <v>45467</v>
      </c>
      <c r="L746" s="98">
        <v>1981.7</v>
      </c>
    </row>
    <row r="747" spans="1:12" hidden="1" x14ac:dyDescent="0.25">
      <c r="A747" s="98">
        <v>746</v>
      </c>
      <c r="B747" s="32" t="s">
        <v>1082</v>
      </c>
      <c r="C747" s="32">
        <v>9790079207</v>
      </c>
      <c r="D747" s="16" t="s">
        <v>24</v>
      </c>
      <c r="E747" s="32" t="s">
        <v>1083</v>
      </c>
      <c r="F747" s="17" t="s">
        <v>298</v>
      </c>
      <c r="G747" s="149">
        <v>45343</v>
      </c>
      <c r="H747" s="17" t="s">
        <v>15</v>
      </c>
      <c r="I747" s="36">
        <v>45343</v>
      </c>
      <c r="J747" s="16" t="s">
        <v>1084</v>
      </c>
      <c r="K747" s="64">
        <v>45618</v>
      </c>
      <c r="L747" s="98">
        <v>1160.4000000000001</v>
      </c>
    </row>
    <row r="748" spans="1:12" hidden="1" x14ac:dyDescent="0.25">
      <c r="A748" s="98">
        <v>747</v>
      </c>
      <c r="B748" s="32" t="s">
        <v>954</v>
      </c>
      <c r="C748" s="32">
        <v>9299991878</v>
      </c>
      <c r="D748" s="32" t="s">
        <v>9</v>
      </c>
      <c r="E748" s="32" t="s">
        <v>961</v>
      </c>
      <c r="F748" s="32" t="s">
        <v>189</v>
      </c>
      <c r="G748" s="149">
        <v>45206</v>
      </c>
      <c r="H748" s="17" t="s">
        <v>11</v>
      </c>
      <c r="I748" s="36">
        <v>45206</v>
      </c>
      <c r="J748" s="16" t="s">
        <v>1084</v>
      </c>
      <c r="K748" s="64">
        <v>45481</v>
      </c>
      <c r="L748" s="98">
        <v>296</v>
      </c>
    </row>
    <row r="749" spans="1:12" hidden="1" x14ac:dyDescent="0.25">
      <c r="A749" s="98">
        <v>748</v>
      </c>
      <c r="B749" s="16" t="s">
        <v>965</v>
      </c>
      <c r="C749" s="17">
        <v>9964606806</v>
      </c>
      <c r="D749" s="17" t="s">
        <v>818</v>
      </c>
      <c r="E749" s="16" t="s">
        <v>966</v>
      </c>
      <c r="F749" s="16" t="s">
        <v>651</v>
      </c>
      <c r="G749" s="149">
        <v>45181</v>
      </c>
      <c r="H749" s="17" t="s">
        <v>11</v>
      </c>
      <c r="I749" s="36">
        <v>45181</v>
      </c>
      <c r="J749" s="16" t="s">
        <v>1084</v>
      </c>
      <c r="K749" s="64">
        <v>45456</v>
      </c>
      <c r="L749" s="98" t="e">
        <v>#N/A</v>
      </c>
    </row>
    <row r="750" spans="1:12" hidden="1" x14ac:dyDescent="0.25">
      <c r="A750" s="98">
        <v>749</v>
      </c>
      <c r="B750" s="16" t="s">
        <v>967</v>
      </c>
      <c r="C750" s="17">
        <v>8637608109</v>
      </c>
      <c r="D750" s="17" t="s">
        <v>818</v>
      </c>
      <c r="E750" s="16" t="s">
        <v>968</v>
      </c>
      <c r="F750" s="17" t="s">
        <v>969</v>
      </c>
      <c r="G750" s="149">
        <v>45179</v>
      </c>
      <c r="H750" s="54" t="s">
        <v>11</v>
      </c>
      <c r="I750" s="36">
        <v>45179</v>
      </c>
      <c r="J750" s="16" t="s">
        <v>1084</v>
      </c>
      <c r="K750" s="64">
        <v>45454</v>
      </c>
      <c r="L750" s="98">
        <v>1187.9000000000001</v>
      </c>
    </row>
    <row r="751" spans="1:12" hidden="1" x14ac:dyDescent="0.25">
      <c r="A751" s="98">
        <v>750</v>
      </c>
      <c r="B751" s="16" t="s">
        <v>971</v>
      </c>
      <c r="C751" s="17">
        <v>9480496118</v>
      </c>
      <c r="D751" s="17" t="s">
        <v>972</v>
      </c>
      <c r="E751" s="17" t="s">
        <v>973</v>
      </c>
      <c r="F751" s="17" t="s">
        <v>798</v>
      </c>
      <c r="G751" s="82">
        <v>45268</v>
      </c>
      <c r="H751" s="54" t="s">
        <v>31</v>
      </c>
      <c r="I751" s="68">
        <v>45268</v>
      </c>
      <c r="J751" s="16" t="s">
        <v>1200</v>
      </c>
      <c r="K751" s="64">
        <v>45448</v>
      </c>
      <c r="L751" s="98">
        <v>1006.7</v>
      </c>
    </row>
    <row r="752" spans="1:12" hidden="1" x14ac:dyDescent="0.25">
      <c r="A752" s="98">
        <v>751</v>
      </c>
      <c r="B752" s="16" t="s">
        <v>986</v>
      </c>
      <c r="C752" s="2">
        <v>9845445363</v>
      </c>
      <c r="D752" s="17" t="s">
        <v>690</v>
      </c>
      <c r="E752" s="17" t="s">
        <v>987</v>
      </c>
      <c r="F752" s="17" t="s">
        <v>988</v>
      </c>
      <c r="G752" s="82">
        <v>45278</v>
      </c>
      <c r="H752" s="54" t="s">
        <v>11</v>
      </c>
      <c r="I752" s="68">
        <v>45278</v>
      </c>
      <c r="J752" s="16" t="s">
        <v>1200</v>
      </c>
      <c r="K752" s="64">
        <v>45458</v>
      </c>
      <c r="L752" s="98" t="e">
        <v>#N/A</v>
      </c>
    </row>
    <row r="753" spans="1:12" hidden="1" x14ac:dyDescent="0.25">
      <c r="A753" s="98">
        <v>752</v>
      </c>
      <c r="B753" s="16" t="s">
        <v>998</v>
      </c>
      <c r="C753" s="17">
        <v>9448472304</v>
      </c>
      <c r="D753" s="17" t="s">
        <v>999</v>
      </c>
      <c r="E753" s="17" t="s">
        <v>1000</v>
      </c>
      <c r="F753" s="17" t="s">
        <v>1001</v>
      </c>
      <c r="G753" s="82">
        <v>45297</v>
      </c>
      <c r="H753" s="54" t="s">
        <v>31</v>
      </c>
      <c r="I753" s="68">
        <v>45297</v>
      </c>
      <c r="J753" s="16" t="s">
        <v>1200</v>
      </c>
      <c r="K753" s="64">
        <v>45477</v>
      </c>
      <c r="L753" s="98" t="e">
        <v>#N/A</v>
      </c>
    </row>
    <row r="754" spans="1:12" hidden="1" x14ac:dyDescent="0.25">
      <c r="A754" s="98">
        <v>753</v>
      </c>
      <c r="B754" s="16" t="s">
        <v>350</v>
      </c>
      <c r="C754" s="17">
        <v>9845247676</v>
      </c>
      <c r="D754" s="17" t="s">
        <v>818</v>
      </c>
      <c r="E754" s="17" t="s">
        <v>1006</v>
      </c>
      <c r="F754" s="17" t="s">
        <v>15</v>
      </c>
      <c r="G754" s="82">
        <v>45299</v>
      </c>
      <c r="H754" s="54" t="s">
        <v>15</v>
      </c>
      <c r="I754" s="68">
        <v>45299</v>
      </c>
      <c r="J754" s="16" t="s">
        <v>1200</v>
      </c>
      <c r="K754" s="64">
        <v>45479</v>
      </c>
      <c r="L754" s="98">
        <v>622.9</v>
      </c>
    </row>
    <row r="755" spans="1:12" hidden="1" x14ac:dyDescent="0.25">
      <c r="A755" s="98">
        <v>754</v>
      </c>
      <c r="B755" s="16" t="s">
        <v>350</v>
      </c>
      <c r="C755" s="17">
        <v>9845247676</v>
      </c>
      <c r="D755" s="17" t="s">
        <v>818</v>
      </c>
      <c r="E755" s="17" t="s">
        <v>1007</v>
      </c>
      <c r="F755" s="17" t="s">
        <v>15</v>
      </c>
      <c r="G755" s="82">
        <v>45299</v>
      </c>
      <c r="H755" s="54" t="s">
        <v>15</v>
      </c>
      <c r="I755" s="68">
        <v>45299</v>
      </c>
      <c r="J755" s="16" t="s">
        <v>1200</v>
      </c>
      <c r="K755" s="64">
        <v>45479</v>
      </c>
      <c r="L755" s="98">
        <v>534.29999999999995</v>
      </c>
    </row>
    <row r="756" spans="1:12" hidden="1" x14ac:dyDescent="0.25">
      <c r="A756" s="98">
        <v>755</v>
      </c>
      <c r="B756" s="53" t="s">
        <v>1015</v>
      </c>
      <c r="C756" s="17">
        <v>9845506457</v>
      </c>
      <c r="D756" s="15" t="s">
        <v>598</v>
      </c>
      <c r="E756" s="15" t="s">
        <v>1016</v>
      </c>
      <c r="F756" s="15" t="s">
        <v>1017</v>
      </c>
      <c r="G756" s="82">
        <v>45311</v>
      </c>
      <c r="H756" s="54" t="s">
        <v>11</v>
      </c>
      <c r="I756" s="82">
        <v>45311</v>
      </c>
      <c r="J756" s="16" t="s">
        <v>1200</v>
      </c>
      <c r="K756" s="64">
        <v>45491</v>
      </c>
      <c r="L756" s="98">
        <v>695.9</v>
      </c>
    </row>
    <row r="757" spans="1:12" hidden="1" x14ac:dyDescent="0.25">
      <c r="A757" s="98">
        <v>756</v>
      </c>
      <c r="B757" s="53" t="s">
        <v>1018</v>
      </c>
      <c r="C757" s="17">
        <v>6362483261</v>
      </c>
      <c r="D757" s="17" t="s">
        <v>1019</v>
      </c>
      <c r="E757" s="53" t="s">
        <v>1020</v>
      </c>
      <c r="F757" s="53" t="s">
        <v>1021</v>
      </c>
      <c r="G757" s="82">
        <v>45313</v>
      </c>
      <c r="H757" s="54" t="s">
        <v>26</v>
      </c>
      <c r="I757" s="82">
        <v>45313</v>
      </c>
      <c r="J757" s="16" t="s">
        <v>1200</v>
      </c>
      <c r="K757" s="64">
        <v>45493</v>
      </c>
      <c r="L757" s="98">
        <v>885.5</v>
      </c>
    </row>
    <row r="758" spans="1:12" hidden="1" x14ac:dyDescent="0.25">
      <c r="A758" s="98">
        <v>757</v>
      </c>
      <c r="B758" s="16" t="s">
        <v>1030</v>
      </c>
      <c r="C758" s="17">
        <v>8217884817</v>
      </c>
      <c r="D758" s="10" t="s">
        <v>603</v>
      </c>
      <c r="E758" s="17" t="s">
        <v>1031</v>
      </c>
      <c r="F758" s="17" t="s">
        <v>1032</v>
      </c>
      <c r="G758" s="82">
        <v>45320</v>
      </c>
      <c r="H758" s="54" t="s">
        <v>31</v>
      </c>
      <c r="I758" s="68">
        <v>45320</v>
      </c>
      <c r="J758" s="16" t="s">
        <v>1200</v>
      </c>
      <c r="K758" s="64">
        <v>45500</v>
      </c>
      <c r="L758" s="98" t="e">
        <v>#N/A</v>
      </c>
    </row>
    <row r="759" spans="1:12" hidden="1" x14ac:dyDescent="0.25">
      <c r="A759" s="98">
        <v>758</v>
      </c>
      <c r="B759" s="16" t="s">
        <v>1036</v>
      </c>
      <c r="C759" s="17">
        <v>8150026926</v>
      </c>
      <c r="D759" s="17" t="s">
        <v>818</v>
      </c>
      <c r="E759" s="17" t="s">
        <v>1037</v>
      </c>
      <c r="F759" s="17" t="s">
        <v>343</v>
      </c>
      <c r="G759" s="82">
        <v>45321</v>
      </c>
      <c r="H759" s="54" t="s">
        <v>15</v>
      </c>
      <c r="I759" s="68">
        <v>45321</v>
      </c>
      <c r="J759" s="16" t="s">
        <v>1200</v>
      </c>
      <c r="K759" s="64">
        <v>45501</v>
      </c>
      <c r="L759" s="98">
        <v>1123.4000000000001</v>
      </c>
    </row>
    <row r="760" spans="1:12" hidden="1" x14ac:dyDescent="0.25">
      <c r="A760" s="98">
        <v>759</v>
      </c>
      <c r="B760" s="16" t="s">
        <v>1038</v>
      </c>
      <c r="C760" s="17">
        <v>8762492842</v>
      </c>
      <c r="D760" s="17" t="s">
        <v>984</v>
      </c>
      <c r="E760" s="16" t="s">
        <v>1039</v>
      </c>
      <c r="F760" s="17" t="s">
        <v>336</v>
      </c>
      <c r="G760" s="82">
        <v>45322</v>
      </c>
      <c r="H760" s="54" t="s">
        <v>15</v>
      </c>
      <c r="I760" s="68">
        <v>45322</v>
      </c>
      <c r="J760" s="16" t="s">
        <v>1200</v>
      </c>
      <c r="K760" s="64">
        <v>45502</v>
      </c>
      <c r="L760" s="98">
        <v>684.8</v>
      </c>
    </row>
    <row r="761" spans="1:12" hidden="1" x14ac:dyDescent="0.25">
      <c r="A761" s="98">
        <v>760</v>
      </c>
      <c r="B761" s="16" t="s">
        <v>1048</v>
      </c>
      <c r="C761" s="32">
        <v>9900870258</v>
      </c>
      <c r="D761" s="10" t="s">
        <v>603</v>
      </c>
      <c r="E761" s="17" t="s">
        <v>1049</v>
      </c>
      <c r="F761" s="17" t="s">
        <v>1050</v>
      </c>
      <c r="G761" s="149">
        <v>45317</v>
      </c>
      <c r="H761" s="17" t="s">
        <v>15</v>
      </c>
      <c r="I761" s="36">
        <v>45317</v>
      </c>
      <c r="J761" s="16" t="s">
        <v>1200</v>
      </c>
      <c r="K761" s="64">
        <v>45497</v>
      </c>
      <c r="L761" s="98">
        <v>1040.7</v>
      </c>
    </row>
    <row r="762" spans="1:12" hidden="1" x14ac:dyDescent="0.25">
      <c r="A762" s="98">
        <v>761</v>
      </c>
      <c r="B762" s="24" t="s">
        <v>1051</v>
      </c>
      <c r="C762" s="25">
        <v>9980843119</v>
      </c>
      <c r="D762" s="25" t="s">
        <v>598</v>
      </c>
      <c r="E762" s="25" t="s">
        <v>1052</v>
      </c>
      <c r="F762" s="17" t="s">
        <v>1053</v>
      </c>
      <c r="G762" s="82">
        <v>45331</v>
      </c>
      <c r="H762" s="16" t="s">
        <v>15</v>
      </c>
      <c r="I762" s="68">
        <v>45331</v>
      </c>
      <c r="J762" s="16" t="s">
        <v>1200</v>
      </c>
      <c r="K762" s="64">
        <v>45511</v>
      </c>
      <c r="L762" s="98">
        <v>422.8</v>
      </c>
    </row>
    <row r="763" spans="1:12" hidden="1" x14ac:dyDescent="0.25">
      <c r="A763" s="98">
        <v>762</v>
      </c>
      <c r="B763" s="50" t="s">
        <v>1054</v>
      </c>
      <c r="C763" s="15">
        <v>9663326559</v>
      </c>
      <c r="D763" s="54" t="s">
        <v>55</v>
      </c>
      <c r="E763" s="54" t="s">
        <v>1055</v>
      </c>
      <c r="F763" s="54" t="s">
        <v>1056</v>
      </c>
      <c r="G763" s="80">
        <v>45336</v>
      </c>
      <c r="H763" s="54" t="s">
        <v>11</v>
      </c>
      <c r="I763" s="80">
        <v>45336</v>
      </c>
      <c r="J763" s="16" t="s">
        <v>1200</v>
      </c>
      <c r="K763" s="64">
        <v>45516</v>
      </c>
      <c r="L763" s="98">
        <v>646.4</v>
      </c>
    </row>
    <row r="764" spans="1:12" hidden="1" x14ac:dyDescent="0.25">
      <c r="A764" s="98">
        <v>763</v>
      </c>
      <c r="B764" s="16" t="s">
        <v>1057</v>
      </c>
      <c r="C764" s="15">
        <v>9741372411</v>
      </c>
      <c r="D764" s="17" t="s">
        <v>818</v>
      </c>
      <c r="E764" s="17" t="s">
        <v>1058</v>
      </c>
      <c r="F764" s="17" t="s">
        <v>1059</v>
      </c>
      <c r="G764" s="82">
        <v>45336</v>
      </c>
      <c r="H764" s="54" t="s">
        <v>50</v>
      </c>
      <c r="I764" s="68">
        <v>45336</v>
      </c>
      <c r="J764" s="16" t="s">
        <v>1200</v>
      </c>
      <c r="K764" s="64">
        <v>45516</v>
      </c>
      <c r="L764" s="98">
        <v>148.19999999999999</v>
      </c>
    </row>
    <row r="765" spans="1:12" hidden="1" x14ac:dyDescent="0.25">
      <c r="A765" s="98">
        <v>764</v>
      </c>
      <c r="B765" s="16" t="s">
        <v>1060</v>
      </c>
      <c r="C765" s="15">
        <v>9945889223</v>
      </c>
      <c r="D765" s="17" t="s">
        <v>818</v>
      </c>
      <c r="E765" s="17" t="s">
        <v>1061</v>
      </c>
      <c r="F765" s="17" t="s">
        <v>1062</v>
      </c>
      <c r="G765" s="82">
        <v>45337</v>
      </c>
      <c r="H765" s="54" t="s">
        <v>11</v>
      </c>
      <c r="I765" s="68">
        <v>45337</v>
      </c>
      <c r="J765" s="16" t="s">
        <v>1200</v>
      </c>
      <c r="K765" s="64">
        <v>45517</v>
      </c>
      <c r="L765" s="98">
        <v>683.6</v>
      </c>
    </row>
    <row r="766" spans="1:12" hidden="1" x14ac:dyDescent="0.25">
      <c r="A766" s="98">
        <v>765</v>
      </c>
      <c r="B766" s="16" t="s">
        <v>1069</v>
      </c>
      <c r="C766" s="17">
        <v>9880376617</v>
      </c>
      <c r="D766" s="17" t="s">
        <v>984</v>
      </c>
      <c r="E766" s="17" t="s">
        <v>1070</v>
      </c>
      <c r="F766" s="17" t="s">
        <v>1071</v>
      </c>
      <c r="G766" s="82">
        <v>45340</v>
      </c>
      <c r="H766" s="54" t="s">
        <v>11</v>
      </c>
      <c r="I766" s="68">
        <v>45340</v>
      </c>
      <c r="J766" s="16" t="s">
        <v>1200</v>
      </c>
      <c r="K766" s="64">
        <v>45520</v>
      </c>
      <c r="L766" s="98">
        <v>518.79999999999995</v>
      </c>
    </row>
    <row r="767" spans="1:12" hidden="1" x14ac:dyDescent="0.25">
      <c r="A767" s="98">
        <v>766</v>
      </c>
      <c r="B767" s="16" t="s">
        <v>1073</v>
      </c>
      <c r="C767" s="17">
        <v>9845843614</v>
      </c>
      <c r="D767" s="16" t="s">
        <v>451</v>
      </c>
      <c r="E767" s="16" t="s">
        <v>1074</v>
      </c>
      <c r="F767" s="16" t="s">
        <v>1075</v>
      </c>
      <c r="G767" s="82">
        <v>45351</v>
      </c>
      <c r="H767" s="54" t="s">
        <v>31</v>
      </c>
      <c r="I767" s="68">
        <v>45351</v>
      </c>
      <c r="J767" s="16" t="s">
        <v>1200</v>
      </c>
      <c r="K767" s="64">
        <v>45531</v>
      </c>
      <c r="L767" s="98">
        <v>614.6</v>
      </c>
    </row>
    <row r="768" spans="1:12" hidden="1" x14ac:dyDescent="0.25">
      <c r="A768" s="98">
        <v>767</v>
      </c>
      <c r="B768" s="57" t="s">
        <v>1085</v>
      </c>
      <c r="C768" s="17">
        <v>9448266401</v>
      </c>
      <c r="D768" s="30" t="s">
        <v>1066</v>
      </c>
      <c r="E768" s="19" t="s">
        <v>1086</v>
      </c>
      <c r="F768" s="17" t="s">
        <v>1087</v>
      </c>
      <c r="G768" s="82">
        <v>45355</v>
      </c>
      <c r="H768" s="54" t="s">
        <v>11</v>
      </c>
      <c r="I768" s="68">
        <v>45355</v>
      </c>
      <c r="J768" s="16" t="s">
        <v>1200</v>
      </c>
      <c r="K768" s="64">
        <v>45535</v>
      </c>
      <c r="L768" s="98">
        <v>588.5</v>
      </c>
    </row>
    <row r="769" spans="1:12" hidden="1" x14ac:dyDescent="0.25">
      <c r="A769" s="98">
        <v>768</v>
      </c>
      <c r="B769" s="16" t="s">
        <v>1088</v>
      </c>
      <c r="C769" s="17">
        <v>9900698240</v>
      </c>
      <c r="D769" s="17" t="s">
        <v>603</v>
      </c>
      <c r="E769" s="17" t="s">
        <v>1089</v>
      </c>
      <c r="F769" s="17" t="s">
        <v>1090</v>
      </c>
      <c r="G769" s="82">
        <v>45356</v>
      </c>
      <c r="H769" s="54" t="s">
        <v>31</v>
      </c>
      <c r="I769" s="68">
        <v>45356</v>
      </c>
      <c r="J769" s="16" t="s">
        <v>1200</v>
      </c>
      <c r="K769" s="64">
        <v>45536</v>
      </c>
      <c r="L769" s="98" t="e">
        <v>#N/A</v>
      </c>
    </row>
    <row r="770" spans="1:12" hidden="1" x14ac:dyDescent="0.25">
      <c r="A770" s="98">
        <v>769</v>
      </c>
      <c r="B770" s="16" t="s">
        <v>1091</v>
      </c>
      <c r="C770" s="17">
        <v>9019835569</v>
      </c>
      <c r="D770" s="17" t="s">
        <v>1092</v>
      </c>
      <c r="E770" s="17" t="s">
        <v>1093</v>
      </c>
      <c r="F770" s="17" t="s">
        <v>495</v>
      </c>
      <c r="G770" s="82">
        <v>45357</v>
      </c>
      <c r="H770" s="54" t="s">
        <v>15</v>
      </c>
      <c r="I770" s="68">
        <v>45357</v>
      </c>
      <c r="J770" s="16" t="s">
        <v>1200</v>
      </c>
      <c r="K770" s="64">
        <v>45537</v>
      </c>
      <c r="L770" s="98">
        <v>1227.7</v>
      </c>
    </row>
    <row r="771" spans="1:12" hidden="1" x14ac:dyDescent="0.25">
      <c r="A771" s="98">
        <v>770</v>
      </c>
      <c r="B771" s="16" t="s">
        <v>1094</v>
      </c>
      <c r="C771" s="17">
        <v>9845089210</v>
      </c>
      <c r="D771" s="16" t="s">
        <v>598</v>
      </c>
      <c r="E771" s="16" t="s">
        <v>1095</v>
      </c>
      <c r="F771" s="17" t="s">
        <v>778</v>
      </c>
      <c r="G771" s="82">
        <v>45369</v>
      </c>
      <c r="H771" s="54" t="s">
        <v>11</v>
      </c>
      <c r="I771" s="68">
        <v>45369</v>
      </c>
      <c r="J771" s="16" t="s">
        <v>1200</v>
      </c>
      <c r="K771" s="64">
        <v>45549</v>
      </c>
      <c r="L771" s="98">
        <v>928.4</v>
      </c>
    </row>
    <row r="772" spans="1:12" hidden="1" x14ac:dyDescent="0.25">
      <c r="A772" s="98">
        <v>771</v>
      </c>
      <c r="B772" s="16" t="s">
        <v>1077</v>
      </c>
      <c r="C772" s="17">
        <v>9448426104</v>
      </c>
      <c r="D772" s="17" t="s">
        <v>984</v>
      </c>
      <c r="E772" s="16" t="s">
        <v>1078</v>
      </c>
      <c r="F772" s="17" t="s">
        <v>343</v>
      </c>
      <c r="G772" s="149">
        <v>45324</v>
      </c>
      <c r="H772" s="17" t="s">
        <v>15</v>
      </c>
      <c r="I772" s="36">
        <v>45324</v>
      </c>
      <c r="J772" s="16" t="s">
        <v>1200</v>
      </c>
      <c r="K772" s="64">
        <v>45504</v>
      </c>
      <c r="L772" s="98" t="e">
        <v>#N/A</v>
      </c>
    </row>
    <row r="773" spans="1:12" hidden="1" x14ac:dyDescent="0.25">
      <c r="A773" s="98">
        <v>772</v>
      </c>
      <c r="B773" s="16" t="s">
        <v>1096</v>
      </c>
      <c r="C773" s="17">
        <v>9901921337</v>
      </c>
      <c r="D773" s="17" t="s">
        <v>598</v>
      </c>
      <c r="E773" s="17" t="s">
        <v>1097</v>
      </c>
      <c r="F773" s="17" t="s">
        <v>201</v>
      </c>
      <c r="G773" s="82">
        <v>45371</v>
      </c>
      <c r="H773" s="54" t="s">
        <v>15</v>
      </c>
      <c r="I773" s="68">
        <v>45371</v>
      </c>
      <c r="J773" s="16" t="s">
        <v>1200</v>
      </c>
      <c r="K773" s="64">
        <v>45551</v>
      </c>
      <c r="L773" s="98">
        <v>808</v>
      </c>
    </row>
    <row r="774" spans="1:12" hidden="1" x14ac:dyDescent="0.25">
      <c r="A774" s="98">
        <v>773</v>
      </c>
      <c r="B774" s="16" t="s">
        <v>1098</v>
      </c>
      <c r="C774" s="17">
        <v>9980225804</v>
      </c>
      <c r="D774" s="17" t="s">
        <v>451</v>
      </c>
      <c r="E774" s="17" t="s">
        <v>1099</v>
      </c>
      <c r="F774" s="17" t="s">
        <v>550</v>
      </c>
      <c r="G774" s="82">
        <v>45373</v>
      </c>
      <c r="H774" s="54" t="s">
        <v>15</v>
      </c>
      <c r="I774" s="68">
        <v>45373</v>
      </c>
      <c r="J774" s="16" t="s">
        <v>1200</v>
      </c>
      <c r="K774" s="64">
        <v>45553</v>
      </c>
      <c r="L774" s="98">
        <v>743.8</v>
      </c>
    </row>
    <row r="775" spans="1:12" hidden="1" x14ac:dyDescent="0.25">
      <c r="A775" s="98">
        <v>774</v>
      </c>
      <c r="B775" s="16" t="s">
        <v>1100</v>
      </c>
      <c r="C775" s="17">
        <v>9945572727</v>
      </c>
      <c r="D775" s="17" t="s">
        <v>598</v>
      </c>
      <c r="E775" s="17" t="s">
        <v>1101</v>
      </c>
      <c r="F775" s="17" t="s">
        <v>1102</v>
      </c>
      <c r="G775" s="82">
        <v>45374</v>
      </c>
      <c r="H775" s="54" t="s">
        <v>11</v>
      </c>
      <c r="I775" s="68">
        <v>45374</v>
      </c>
      <c r="J775" s="16" t="s">
        <v>1200</v>
      </c>
      <c r="K775" s="64">
        <v>45554</v>
      </c>
      <c r="L775" s="98">
        <v>752.5</v>
      </c>
    </row>
    <row r="776" spans="1:12" hidden="1" x14ac:dyDescent="0.25">
      <c r="A776" s="98">
        <v>775</v>
      </c>
      <c r="B776" s="16" t="s">
        <v>1103</v>
      </c>
      <c r="C776" s="17">
        <v>8277777041</v>
      </c>
      <c r="D776" s="17" t="s">
        <v>984</v>
      </c>
      <c r="E776" s="17" t="s">
        <v>1104</v>
      </c>
      <c r="F776" s="17" t="s">
        <v>1105</v>
      </c>
      <c r="G776" s="82">
        <v>45374</v>
      </c>
      <c r="H776" s="54" t="s">
        <v>31</v>
      </c>
      <c r="I776" s="68">
        <v>45374</v>
      </c>
      <c r="J776" s="16" t="s">
        <v>1200</v>
      </c>
      <c r="K776" s="64">
        <v>45554</v>
      </c>
      <c r="L776" s="98">
        <v>649.20000000000005</v>
      </c>
    </row>
    <row r="777" spans="1:12" hidden="1" x14ac:dyDescent="0.25">
      <c r="A777" s="98">
        <v>776</v>
      </c>
      <c r="B777" s="16" t="s">
        <v>1106</v>
      </c>
      <c r="C777" s="17">
        <v>9902797615</v>
      </c>
      <c r="D777" s="25" t="s">
        <v>984</v>
      </c>
      <c r="E777" s="25" t="s">
        <v>1107</v>
      </c>
      <c r="F777" s="17" t="s">
        <v>1105</v>
      </c>
      <c r="G777" s="82">
        <v>45374</v>
      </c>
      <c r="H777" s="54" t="s">
        <v>31</v>
      </c>
      <c r="I777" s="68">
        <v>45374</v>
      </c>
      <c r="J777" s="16" t="s">
        <v>1200</v>
      </c>
      <c r="K777" s="64">
        <v>45554</v>
      </c>
      <c r="L777" s="98">
        <v>1063.3</v>
      </c>
    </row>
    <row r="778" spans="1:12" hidden="1" x14ac:dyDescent="0.25">
      <c r="A778" s="98">
        <v>777</v>
      </c>
      <c r="B778" s="16" t="s">
        <v>618</v>
      </c>
      <c r="C778" s="17">
        <v>9845904545</v>
      </c>
      <c r="D778" s="17" t="s">
        <v>598</v>
      </c>
      <c r="E778" s="17" t="s">
        <v>1108</v>
      </c>
      <c r="F778" s="17" t="s">
        <v>1109</v>
      </c>
      <c r="G778" s="82">
        <v>45376</v>
      </c>
      <c r="H778" s="35" t="s">
        <v>11</v>
      </c>
      <c r="I778" s="68">
        <v>45376</v>
      </c>
      <c r="J778" s="16" t="s">
        <v>1200</v>
      </c>
      <c r="K778" s="64">
        <v>45556</v>
      </c>
      <c r="L778" s="98">
        <v>810.4</v>
      </c>
    </row>
    <row r="779" spans="1:12" hidden="1" x14ac:dyDescent="0.25">
      <c r="A779" s="98">
        <v>778</v>
      </c>
      <c r="B779" s="16" t="s">
        <v>1110</v>
      </c>
      <c r="C779" s="17">
        <v>9110819459</v>
      </c>
      <c r="D779" s="17" t="s">
        <v>595</v>
      </c>
      <c r="E779" s="17" t="s">
        <v>1111</v>
      </c>
      <c r="F779" s="17" t="s">
        <v>1112</v>
      </c>
      <c r="G779" s="82">
        <v>45377</v>
      </c>
      <c r="H779" s="54" t="s">
        <v>31</v>
      </c>
      <c r="I779" s="68">
        <v>45377</v>
      </c>
      <c r="J779" s="16" t="s">
        <v>1200</v>
      </c>
      <c r="K779" s="64">
        <v>45557</v>
      </c>
      <c r="L779" s="98" t="e">
        <v>#N/A</v>
      </c>
    </row>
    <row r="780" spans="1:12" hidden="1" x14ac:dyDescent="0.25">
      <c r="A780" s="98">
        <v>779</v>
      </c>
      <c r="B780" s="16" t="s">
        <v>1113</v>
      </c>
      <c r="C780" s="17">
        <v>9845075181</v>
      </c>
      <c r="D780" s="17" t="s">
        <v>598</v>
      </c>
      <c r="E780" s="17" t="s">
        <v>1114</v>
      </c>
      <c r="F780" s="17" t="s">
        <v>104</v>
      </c>
      <c r="G780" s="82">
        <v>45380</v>
      </c>
      <c r="H780" s="54" t="s">
        <v>105</v>
      </c>
      <c r="I780" s="68">
        <v>45380</v>
      </c>
      <c r="J780" s="16" t="s">
        <v>1200</v>
      </c>
      <c r="K780" s="64">
        <v>45560</v>
      </c>
      <c r="L780" s="98">
        <v>935.7</v>
      </c>
    </row>
    <row r="781" spans="1:12" hidden="1" x14ac:dyDescent="0.25">
      <c r="A781" s="98">
        <v>780</v>
      </c>
      <c r="B781" s="16" t="s">
        <v>1115</v>
      </c>
      <c r="C781" s="17">
        <v>9110663758</v>
      </c>
      <c r="D781" s="17" t="s">
        <v>451</v>
      </c>
      <c r="E781" s="17" t="s">
        <v>1116</v>
      </c>
      <c r="F781" s="17" t="s">
        <v>1117</v>
      </c>
      <c r="G781" s="82">
        <v>45380</v>
      </c>
      <c r="H781" s="54" t="s">
        <v>31</v>
      </c>
      <c r="I781" s="68">
        <v>45380</v>
      </c>
      <c r="J781" s="16" t="s">
        <v>1200</v>
      </c>
      <c r="K781" s="64">
        <v>45560</v>
      </c>
      <c r="L781" s="98">
        <v>498.1</v>
      </c>
    </row>
    <row r="782" spans="1:12" hidden="1" x14ac:dyDescent="0.25">
      <c r="A782" s="98">
        <v>781</v>
      </c>
      <c r="B782" s="16" t="s">
        <v>1079</v>
      </c>
      <c r="C782" s="17">
        <v>8075375412</v>
      </c>
      <c r="D782" s="17" t="s">
        <v>603</v>
      </c>
      <c r="E782" s="25" t="s">
        <v>1080</v>
      </c>
      <c r="F782" s="17" t="s">
        <v>1081</v>
      </c>
      <c r="G782" s="149">
        <v>45301</v>
      </c>
      <c r="H782" s="17" t="s">
        <v>15</v>
      </c>
      <c r="I782" s="36">
        <v>45301</v>
      </c>
      <c r="J782" s="16" t="s">
        <v>1200</v>
      </c>
      <c r="K782" s="64">
        <v>45481</v>
      </c>
      <c r="L782" s="98" t="e">
        <v>#N/A</v>
      </c>
    </row>
    <row r="783" spans="1:12" hidden="1" x14ac:dyDescent="0.25">
      <c r="A783" s="98">
        <v>782</v>
      </c>
      <c r="B783" s="24" t="s">
        <v>1118</v>
      </c>
      <c r="C783" s="17">
        <v>9886086098</v>
      </c>
      <c r="D783" s="17" t="s">
        <v>598</v>
      </c>
      <c r="E783" s="17" t="s">
        <v>1119</v>
      </c>
      <c r="F783" s="17" t="s">
        <v>1120</v>
      </c>
      <c r="G783" s="82">
        <v>45389</v>
      </c>
      <c r="H783" s="54" t="s">
        <v>11</v>
      </c>
      <c r="I783" s="68">
        <v>45389</v>
      </c>
      <c r="J783" s="16" t="s">
        <v>1200</v>
      </c>
      <c r="K783" s="64">
        <v>45569</v>
      </c>
      <c r="L783" s="98">
        <v>305.2</v>
      </c>
    </row>
    <row r="784" spans="1:12" hidden="1" x14ac:dyDescent="0.25">
      <c r="A784" s="98">
        <v>783</v>
      </c>
      <c r="B784" s="16" t="s">
        <v>1121</v>
      </c>
      <c r="C784" s="17">
        <v>8660201070</v>
      </c>
      <c r="D784" s="17" t="s">
        <v>1122</v>
      </c>
      <c r="E784" s="17" t="s">
        <v>1123</v>
      </c>
      <c r="F784" s="17" t="s">
        <v>104</v>
      </c>
      <c r="G784" s="82">
        <v>45390</v>
      </c>
      <c r="H784" s="54" t="s">
        <v>105</v>
      </c>
      <c r="I784" s="68">
        <v>45390</v>
      </c>
      <c r="J784" s="16" t="s">
        <v>1200</v>
      </c>
      <c r="K784" s="64">
        <v>45570</v>
      </c>
      <c r="L784" s="98">
        <v>523.5</v>
      </c>
    </row>
    <row r="785" spans="1:12" hidden="1" x14ac:dyDescent="0.25">
      <c r="A785" s="98">
        <v>784</v>
      </c>
      <c r="B785" s="16" t="s">
        <v>1125</v>
      </c>
      <c r="C785" s="17">
        <v>9008005290</v>
      </c>
      <c r="D785" s="17" t="s">
        <v>598</v>
      </c>
      <c r="E785" s="17" t="s">
        <v>1126</v>
      </c>
      <c r="F785" s="17" t="s">
        <v>104</v>
      </c>
      <c r="G785" s="82">
        <v>45392</v>
      </c>
      <c r="H785" s="54" t="s">
        <v>105</v>
      </c>
      <c r="I785" s="68">
        <v>45392</v>
      </c>
      <c r="J785" s="16" t="s">
        <v>1200</v>
      </c>
      <c r="K785" s="64">
        <v>45572</v>
      </c>
      <c r="L785" s="98">
        <v>1009.9</v>
      </c>
    </row>
    <row r="786" spans="1:12" hidden="1" x14ac:dyDescent="0.25">
      <c r="A786" s="98">
        <v>785</v>
      </c>
      <c r="B786" s="16" t="s">
        <v>1127</v>
      </c>
      <c r="C786" s="17">
        <v>9994393411</v>
      </c>
      <c r="D786" s="17" t="s">
        <v>1019</v>
      </c>
      <c r="E786" s="16" t="s">
        <v>1128</v>
      </c>
      <c r="F786" s="16" t="s">
        <v>1129</v>
      </c>
      <c r="G786" s="82">
        <v>45393</v>
      </c>
      <c r="H786" s="54" t="s">
        <v>26</v>
      </c>
      <c r="I786" s="68">
        <v>45393</v>
      </c>
      <c r="J786" s="16" t="s">
        <v>1200</v>
      </c>
      <c r="K786" s="64">
        <v>45573</v>
      </c>
      <c r="L786" s="98">
        <v>450.9</v>
      </c>
    </row>
    <row r="787" spans="1:12" hidden="1" x14ac:dyDescent="0.25">
      <c r="A787" s="98">
        <v>786</v>
      </c>
      <c r="B787" s="16" t="s">
        <v>1130</v>
      </c>
      <c r="C787" s="17">
        <v>9449612244</v>
      </c>
      <c r="D787" s="17" t="s">
        <v>277</v>
      </c>
      <c r="E787" s="17" t="s">
        <v>1131</v>
      </c>
      <c r="F787" s="17" t="s">
        <v>1132</v>
      </c>
      <c r="G787" s="82">
        <v>45393</v>
      </c>
      <c r="H787" s="54" t="s">
        <v>15</v>
      </c>
      <c r="I787" s="68">
        <v>45393</v>
      </c>
      <c r="J787" s="16" t="s">
        <v>1200</v>
      </c>
      <c r="K787" s="64">
        <v>45573</v>
      </c>
      <c r="L787" s="98">
        <v>986.2</v>
      </c>
    </row>
    <row r="788" spans="1:12" hidden="1" x14ac:dyDescent="0.25">
      <c r="A788" s="98">
        <v>787</v>
      </c>
      <c r="B788" s="16" t="s">
        <v>1133</v>
      </c>
      <c r="C788" s="17">
        <v>9686788823</v>
      </c>
      <c r="D788" s="17" t="s">
        <v>818</v>
      </c>
      <c r="E788" s="17" t="s">
        <v>1134</v>
      </c>
      <c r="F788" s="17" t="s">
        <v>1135</v>
      </c>
      <c r="G788" s="82">
        <v>45394</v>
      </c>
      <c r="H788" s="54" t="s">
        <v>31</v>
      </c>
      <c r="I788" s="68">
        <v>45394</v>
      </c>
      <c r="J788" s="16" t="s">
        <v>1200</v>
      </c>
      <c r="K788" s="64">
        <v>45574</v>
      </c>
      <c r="L788" s="98">
        <v>697.3</v>
      </c>
    </row>
    <row r="789" spans="1:12" hidden="1" x14ac:dyDescent="0.25">
      <c r="A789" s="98">
        <v>788</v>
      </c>
      <c r="B789" s="16" t="s">
        <v>1136</v>
      </c>
      <c r="C789" s="17">
        <v>9663619445</v>
      </c>
      <c r="D789" s="17" t="s">
        <v>603</v>
      </c>
      <c r="E789" s="17" t="s">
        <v>1137</v>
      </c>
      <c r="F789" s="17" t="s">
        <v>1138</v>
      </c>
      <c r="G789" s="82">
        <v>45394</v>
      </c>
      <c r="H789" s="54" t="s">
        <v>31</v>
      </c>
      <c r="I789" s="68">
        <v>45394</v>
      </c>
      <c r="J789" s="16" t="s">
        <v>1200</v>
      </c>
      <c r="K789" s="64">
        <v>45574</v>
      </c>
      <c r="L789" s="98" t="e">
        <v>#N/A</v>
      </c>
    </row>
    <row r="790" spans="1:12" hidden="1" x14ac:dyDescent="0.25">
      <c r="A790" s="98">
        <v>789</v>
      </c>
      <c r="B790" s="16" t="s">
        <v>1140</v>
      </c>
      <c r="C790" s="17">
        <v>9741312659</v>
      </c>
      <c r="D790" s="17" t="s">
        <v>13</v>
      </c>
      <c r="E790" s="17" t="s">
        <v>1141</v>
      </c>
      <c r="F790" s="17" t="s">
        <v>104</v>
      </c>
      <c r="G790" s="82">
        <v>45401</v>
      </c>
      <c r="H790" s="54" t="s">
        <v>105</v>
      </c>
      <c r="I790" s="68">
        <v>45401</v>
      </c>
      <c r="J790" s="16" t="s">
        <v>1200</v>
      </c>
      <c r="K790" s="64">
        <v>45581</v>
      </c>
      <c r="L790" s="98">
        <v>535.70000000000005</v>
      </c>
    </row>
    <row r="791" spans="1:12" hidden="1" x14ac:dyDescent="0.25">
      <c r="A791" s="98">
        <v>790</v>
      </c>
      <c r="B791" s="16" t="s">
        <v>1142</v>
      </c>
      <c r="C791" s="17">
        <v>8660354347</v>
      </c>
      <c r="D791" s="17" t="s">
        <v>984</v>
      </c>
      <c r="E791" s="17" t="s">
        <v>1143</v>
      </c>
      <c r="F791" s="17" t="s">
        <v>1144</v>
      </c>
      <c r="G791" s="82">
        <v>45403</v>
      </c>
      <c r="H791" s="54" t="s">
        <v>15</v>
      </c>
      <c r="I791" s="68">
        <v>45403</v>
      </c>
      <c r="J791" s="16" t="s">
        <v>1200</v>
      </c>
      <c r="K791" s="64">
        <v>45583</v>
      </c>
      <c r="L791" s="98">
        <v>662.1</v>
      </c>
    </row>
    <row r="792" spans="1:12" hidden="1" x14ac:dyDescent="0.25">
      <c r="A792" s="98">
        <v>791</v>
      </c>
      <c r="B792" s="9" t="s">
        <v>1145</v>
      </c>
      <c r="C792" s="17">
        <v>7338390800</v>
      </c>
      <c r="D792" s="17" t="s">
        <v>818</v>
      </c>
      <c r="E792" s="17" t="s">
        <v>1146</v>
      </c>
      <c r="F792" s="17" t="s">
        <v>1147</v>
      </c>
      <c r="G792" s="82">
        <v>45406</v>
      </c>
      <c r="H792" s="54" t="s">
        <v>15</v>
      </c>
      <c r="I792" s="68">
        <v>45406</v>
      </c>
      <c r="J792" s="16" t="s">
        <v>1200</v>
      </c>
      <c r="K792" s="64">
        <v>45586</v>
      </c>
      <c r="L792" s="98">
        <v>811.6</v>
      </c>
    </row>
    <row r="793" spans="1:12" hidden="1" x14ac:dyDescent="0.25">
      <c r="A793" s="98">
        <v>792</v>
      </c>
      <c r="B793" s="16" t="s">
        <v>1148</v>
      </c>
      <c r="C793" s="17">
        <v>9535162828</v>
      </c>
      <c r="D793" s="17" t="s">
        <v>1149</v>
      </c>
      <c r="E793" s="17" t="s">
        <v>1150</v>
      </c>
      <c r="F793" s="54" t="s">
        <v>31</v>
      </c>
      <c r="G793" s="82">
        <v>45407</v>
      </c>
      <c r="H793" s="54" t="s">
        <v>31</v>
      </c>
      <c r="I793" s="68">
        <v>45407</v>
      </c>
      <c r="J793" s="16" t="s">
        <v>1200</v>
      </c>
      <c r="K793" s="64">
        <v>45587</v>
      </c>
      <c r="L793" s="98">
        <v>529</v>
      </c>
    </row>
    <row r="794" spans="1:12" hidden="1" x14ac:dyDescent="0.25">
      <c r="A794" s="98">
        <v>793</v>
      </c>
      <c r="B794" s="16" t="s">
        <v>1151</v>
      </c>
      <c r="C794" s="17">
        <v>9538930910</v>
      </c>
      <c r="D794" s="17" t="s">
        <v>603</v>
      </c>
      <c r="E794" s="17" t="s">
        <v>1152</v>
      </c>
      <c r="F794" s="17" t="s">
        <v>105</v>
      </c>
      <c r="G794" s="82">
        <v>45408</v>
      </c>
      <c r="H794" s="54" t="s">
        <v>105</v>
      </c>
      <c r="I794" s="68">
        <v>45408</v>
      </c>
      <c r="J794" s="16" t="s">
        <v>1200</v>
      </c>
      <c r="K794" s="64">
        <v>45588</v>
      </c>
      <c r="L794" s="98" t="e">
        <v>#N/A</v>
      </c>
    </row>
    <row r="795" spans="1:12" hidden="1" x14ac:dyDescent="0.25">
      <c r="A795" s="98">
        <v>794</v>
      </c>
      <c r="B795" s="16" t="s">
        <v>1153</v>
      </c>
      <c r="C795" s="32">
        <v>9535396732</v>
      </c>
      <c r="D795" s="17" t="s">
        <v>1149</v>
      </c>
      <c r="E795" s="17" t="s">
        <v>1154</v>
      </c>
      <c r="F795" s="17" t="s">
        <v>1155</v>
      </c>
      <c r="G795" s="82">
        <v>45410</v>
      </c>
      <c r="H795" s="54" t="s">
        <v>15</v>
      </c>
      <c r="I795" s="68">
        <v>45410</v>
      </c>
      <c r="J795" s="16" t="s">
        <v>1200</v>
      </c>
      <c r="K795" s="64">
        <v>45590</v>
      </c>
      <c r="L795" s="98">
        <v>454.2</v>
      </c>
    </row>
    <row r="796" spans="1:12" hidden="1" x14ac:dyDescent="0.25">
      <c r="A796" s="98">
        <v>795</v>
      </c>
      <c r="B796" s="16" t="s">
        <v>1156</v>
      </c>
      <c r="C796" s="17">
        <v>6238900002</v>
      </c>
      <c r="D796" s="17" t="s">
        <v>598</v>
      </c>
      <c r="E796" s="17" t="s">
        <v>1157</v>
      </c>
      <c r="F796" s="17" t="s">
        <v>1158</v>
      </c>
      <c r="G796" s="82">
        <v>45412</v>
      </c>
      <c r="H796" s="54" t="s">
        <v>11</v>
      </c>
      <c r="I796" s="68">
        <v>45412</v>
      </c>
      <c r="J796" s="16" t="s">
        <v>1200</v>
      </c>
      <c r="K796" s="64">
        <v>45592</v>
      </c>
      <c r="L796" s="98">
        <v>828.2</v>
      </c>
    </row>
    <row r="797" spans="1:12" x14ac:dyDescent="0.25">
      <c r="A797" s="98">
        <v>796</v>
      </c>
      <c r="B797" s="16" t="s">
        <v>1159</v>
      </c>
      <c r="C797" s="17">
        <v>9154837522</v>
      </c>
      <c r="D797" s="17" t="s">
        <v>598</v>
      </c>
      <c r="E797" s="17" t="s">
        <v>1160</v>
      </c>
      <c r="F797" s="17" t="s">
        <v>1161</v>
      </c>
      <c r="G797" s="149">
        <v>45359</v>
      </c>
      <c r="H797" s="17" t="s">
        <v>47</v>
      </c>
      <c r="I797" s="36">
        <v>45359</v>
      </c>
      <c r="J797" s="16" t="s">
        <v>1200</v>
      </c>
      <c r="K797" s="64">
        <v>45539</v>
      </c>
      <c r="L797" s="98">
        <v>977.2</v>
      </c>
    </row>
    <row r="798" spans="1:12" hidden="1" x14ac:dyDescent="0.25">
      <c r="A798" s="98">
        <v>797</v>
      </c>
      <c r="B798" s="16" t="s">
        <v>1162</v>
      </c>
      <c r="C798" s="17">
        <v>9842496674</v>
      </c>
      <c r="D798" s="17" t="s">
        <v>1163</v>
      </c>
      <c r="E798" s="17" t="s">
        <v>1164</v>
      </c>
      <c r="F798" s="17" t="s">
        <v>419</v>
      </c>
      <c r="G798" s="82">
        <v>45415</v>
      </c>
      <c r="H798" s="54" t="s">
        <v>31</v>
      </c>
      <c r="I798" s="68">
        <v>45415</v>
      </c>
      <c r="J798" s="16" t="s">
        <v>1200</v>
      </c>
      <c r="K798" s="64">
        <v>45595</v>
      </c>
      <c r="L798" s="98">
        <v>979.9</v>
      </c>
    </row>
    <row r="799" spans="1:12" hidden="1" x14ac:dyDescent="0.25">
      <c r="A799" s="98">
        <v>798</v>
      </c>
      <c r="B799" s="16" t="s">
        <v>1165</v>
      </c>
      <c r="C799" s="17">
        <v>9036492159</v>
      </c>
      <c r="D799" s="17" t="s">
        <v>818</v>
      </c>
      <c r="E799" s="17" t="s">
        <v>1166</v>
      </c>
      <c r="F799" s="17" t="s">
        <v>1167</v>
      </c>
      <c r="G799" s="82">
        <v>45416</v>
      </c>
      <c r="H799" s="54" t="s">
        <v>105</v>
      </c>
      <c r="I799" s="68">
        <v>45416</v>
      </c>
      <c r="J799" s="16" t="s">
        <v>1200</v>
      </c>
      <c r="K799" s="64">
        <v>45596</v>
      </c>
      <c r="L799" s="98">
        <v>578.79999999999995</v>
      </c>
    </row>
    <row r="800" spans="1:12" hidden="1" x14ac:dyDescent="0.25">
      <c r="A800" s="98">
        <v>799</v>
      </c>
      <c r="B800" s="16" t="s">
        <v>1168</v>
      </c>
      <c r="C800" s="17">
        <v>9742322224</v>
      </c>
      <c r="D800" s="16" t="s">
        <v>405</v>
      </c>
      <c r="E800" s="50" t="s">
        <v>1169</v>
      </c>
      <c r="F800" s="24" t="s">
        <v>643</v>
      </c>
      <c r="G800" s="80">
        <v>45422</v>
      </c>
      <c r="H800" s="54" t="s">
        <v>31</v>
      </c>
      <c r="I800" s="79">
        <v>45422</v>
      </c>
      <c r="J800" s="16" t="s">
        <v>1200</v>
      </c>
      <c r="K800" s="64">
        <v>45602</v>
      </c>
      <c r="L800" s="98">
        <v>421.5</v>
      </c>
    </row>
    <row r="801" spans="1:12" hidden="1" x14ac:dyDescent="0.25">
      <c r="A801" s="98">
        <v>800</v>
      </c>
      <c r="B801" s="16" t="s">
        <v>1170</v>
      </c>
      <c r="C801" s="17">
        <v>9844014457</v>
      </c>
      <c r="D801" s="24" t="s">
        <v>984</v>
      </c>
      <c r="E801" s="24" t="s">
        <v>1171</v>
      </c>
      <c r="F801" s="16" t="s">
        <v>1172</v>
      </c>
      <c r="G801" s="80">
        <v>45425</v>
      </c>
      <c r="H801" s="54" t="s">
        <v>15</v>
      </c>
      <c r="I801" s="79">
        <v>45425</v>
      </c>
      <c r="J801" s="16" t="s">
        <v>1200</v>
      </c>
      <c r="K801" s="64">
        <v>45605</v>
      </c>
      <c r="L801" s="98">
        <v>634.20000000000005</v>
      </c>
    </row>
    <row r="802" spans="1:12" hidden="1" x14ac:dyDescent="0.25">
      <c r="A802" s="98">
        <v>801</v>
      </c>
      <c r="B802" s="83" t="s">
        <v>1173</v>
      </c>
      <c r="C802" s="17">
        <v>8550813799</v>
      </c>
      <c r="D802" s="24" t="s">
        <v>603</v>
      </c>
      <c r="E802" s="24" t="s">
        <v>1174</v>
      </c>
      <c r="F802" s="16" t="s">
        <v>1175</v>
      </c>
      <c r="G802" s="80">
        <v>45425</v>
      </c>
      <c r="H802" s="54" t="s">
        <v>31</v>
      </c>
      <c r="I802" s="79">
        <v>45425</v>
      </c>
      <c r="J802" s="16" t="s">
        <v>1200</v>
      </c>
      <c r="K802" s="64">
        <v>45605</v>
      </c>
      <c r="L802" s="98" t="e">
        <v>#N/A</v>
      </c>
    </row>
    <row r="803" spans="1:12" hidden="1" x14ac:dyDescent="0.25">
      <c r="A803" s="98">
        <v>802</v>
      </c>
      <c r="B803" s="83" t="s">
        <v>1176</v>
      </c>
      <c r="C803" s="17">
        <v>9900581381</v>
      </c>
      <c r="D803" s="24" t="s">
        <v>603</v>
      </c>
      <c r="E803" s="24" t="s">
        <v>1177</v>
      </c>
      <c r="F803" s="16" t="s">
        <v>958</v>
      </c>
      <c r="G803" s="80">
        <v>45426</v>
      </c>
      <c r="H803" s="54" t="s">
        <v>31</v>
      </c>
      <c r="I803" s="79">
        <v>45426</v>
      </c>
      <c r="J803" s="16" t="s">
        <v>1200</v>
      </c>
      <c r="K803" s="64">
        <v>45606</v>
      </c>
      <c r="L803" s="98" t="e">
        <v>#N/A</v>
      </c>
    </row>
    <row r="804" spans="1:12" hidden="1" x14ac:dyDescent="0.25">
      <c r="A804" s="98">
        <v>803</v>
      </c>
      <c r="B804" s="16" t="s">
        <v>1178</v>
      </c>
      <c r="C804" s="17">
        <v>9480509720</v>
      </c>
      <c r="D804" s="17" t="s">
        <v>1019</v>
      </c>
      <c r="E804" s="84" t="s">
        <v>1179</v>
      </c>
      <c r="F804" s="16" t="s">
        <v>1180</v>
      </c>
      <c r="G804" s="80">
        <v>45428</v>
      </c>
      <c r="H804" s="54" t="s">
        <v>105</v>
      </c>
      <c r="I804" s="79">
        <v>45428</v>
      </c>
      <c r="J804" s="16" t="s">
        <v>1200</v>
      </c>
      <c r="K804" s="64">
        <v>45608</v>
      </c>
      <c r="L804" s="98">
        <v>996.5</v>
      </c>
    </row>
    <row r="805" spans="1:12" hidden="1" x14ac:dyDescent="0.25">
      <c r="A805" s="98">
        <v>804</v>
      </c>
      <c r="B805" s="16" t="s">
        <v>1181</v>
      </c>
      <c r="C805" s="17">
        <v>7899879861</v>
      </c>
      <c r="D805" s="17" t="s">
        <v>1019</v>
      </c>
      <c r="E805" s="16" t="s">
        <v>1182</v>
      </c>
      <c r="F805" s="16" t="s">
        <v>98</v>
      </c>
      <c r="G805" s="80">
        <v>45430</v>
      </c>
      <c r="H805" s="54" t="s">
        <v>26</v>
      </c>
      <c r="I805" s="79">
        <v>45430</v>
      </c>
      <c r="J805" s="16" t="s">
        <v>1200</v>
      </c>
      <c r="K805" s="64">
        <v>45610</v>
      </c>
      <c r="L805" s="98">
        <v>417.4</v>
      </c>
    </row>
    <row r="806" spans="1:12" hidden="1" x14ac:dyDescent="0.25">
      <c r="A806" s="98">
        <v>805</v>
      </c>
      <c r="B806" s="16" t="s">
        <v>1183</v>
      </c>
      <c r="C806" s="17">
        <v>9035244103</v>
      </c>
      <c r="D806" s="16" t="s">
        <v>598</v>
      </c>
      <c r="E806" s="16" t="s">
        <v>1184</v>
      </c>
      <c r="F806" s="16" t="s">
        <v>336</v>
      </c>
      <c r="G806" s="80">
        <v>45432</v>
      </c>
      <c r="H806" s="54" t="s">
        <v>11</v>
      </c>
      <c r="I806" s="79">
        <v>45432</v>
      </c>
      <c r="J806" s="16" t="s">
        <v>1200</v>
      </c>
      <c r="K806" s="64">
        <v>45612</v>
      </c>
      <c r="L806" s="98">
        <v>335.9</v>
      </c>
    </row>
    <row r="807" spans="1:12" hidden="1" x14ac:dyDescent="0.25">
      <c r="A807" s="98">
        <v>806</v>
      </c>
      <c r="B807" s="17" t="s">
        <v>1185</v>
      </c>
      <c r="C807" s="17">
        <v>9480765231</v>
      </c>
      <c r="D807" s="17" t="s">
        <v>984</v>
      </c>
      <c r="E807" s="17" t="s">
        <v>1186</v>
      </c>
      <c r="F807" s="17" t="s">
        <v>1187</v>
      </c>
      <c r="G807" s="82">
        <v>45433</v>
      </c>
      <c r="H807" s="54" t="s">
        <v>15</v>
      </c>
      <c r="I807" s="68">
        <v>45433</v>
      </c>
      <c r="J807" s="16" t="s">
        <v>1200</v>
      </c>
      <c r="K807" s="64">
        <v>45613</v>
      </c>
      <c r="L807" s="98">
        <v>662.2</v>
      </c>
    </row>
    <row r="808" spans="1:12" hidden="1" x14ac:dyDescent="0.25">
      <c r="A808" s="98">
        <v>807</v>
      </c>
      <c r="B808" s="16" t="s">
        <v>1188</v>
      </c>
      <c r="C808" s="17">
        <v>9535882088</v>
      </c>
      <c r="D808" s="17" t="s">
        <v>818</v>
      </c>
      <c r="E808" s="17" t="s">
        <v>1189</v>
      </c>
      <c r="F808" s="17" t="s">
        <v>1190</v>
      </c>
      <c r="G808" s="82">
        <v>45437</v>
      </c>
      <c r="H808" s="54" t="s">
        <v>31</v>
      </c>
      <c r="I808" s="68">
        <v>45437</v>
      </c>
      <c r="J808" s="16" t="s">
        <v>1200</v>
      </c>
      <c r="K808" s="64">
        <v>45617</v>
      </c>
      <c r="L808" s="98">
        <v>797</v>
      </c>
    </row>
    <row r="809" spans="1:12" hidden="1" x14ac:dyDescent="0.25">
      <c r="A809" s="98">
        <v>808</v>
      </c>
      <c r="B809" s="17" t="s">
        <v>1191</v>
      </c>
      <c r="C809" s="17">
        <v>9449264774</v>
      </c>
      <c r="D809" s="17" t="s">
        <v>451</v>
      </c>
      <c r="E809" s="17" t="s">
        <v>1192</v>
      </c>
      <c r="F809" s="17" t="s">
        <v>794</v>
      </c>
      <c r="G809" s="82">
        <v>45439</v>
      </c>
      <c r="H809" s="54" t="s">
        <v>15</v>
      </c>
      <c r="I809" s="68">
        <v>45439</v>
      </c>
      <c r="J809" s="16" t="s">
        <v>1200</v>
      </c>
      <c r="K809" s="64">
        <v>45619</v>
      </c>
      <c r="L809" s="98">
        <v>557.1</v>
      </c>
    </row>
    <row r="810" spans="1:12" hidden="1" x14ac:dyDescent="0.25">
      <c r="A810" s="98">
        <v>809</v>
      </c>
      <c r="B810" s="16" t="s">
        <v>1193</v>
      </c>
      <c r="C810" s="17">
        <v>9154837522</v>
      </c>
      <c r="D810" s="17" t="s">
        <v>277</v>
      </c>
      <c r="E810" s="16" t="s">
        <v>1194</v>
      </c>
      <c r="F810" s="16" t="s">
        <v>1120</v>
      </c>
      <c r="G810" s="156">
        <v>45383</v>
      </c>
      <c r="H810" s="16" t="s">
        <v>11</v>
      </c>
      <c r="I810" s="87">
        <v>45383</v>
      </c>
      <c r="J810" s="16" t="s">
        <v>1200</v>
      </c>
      <c r="K810" s="64">
        <v>45563</v>
      </c>
      <c r="L810" s="98">
        <v>308.3</v>
      </c>
    </row>
    <row r="811" spans="1:12" hidden="1" x14ac:dyDescent="0.25">
      <c r="A811" s="98">
        <v>810</v>
      </c>
      <c r="B811" s="17" t="s">
        <v>1195</v>
      </c>
      <c r="C811" s="17">
        <v>8971175106</v>
      </c>
      <c r="D811" s="17" t="s">
        <v>603</v>
      </c>
      <c r="E811" s="17" t="s">
        <v>1196</v>
      </c>
      <c r="F811" s="17" t="s">
        <v>1197</v>
      </c>
      <c r="G811" s="82">
        <v>45441</v>
      </c>
      <c r="H811" s="54" t="s">
        <v>31</v>
      </c>
      <c r="I811" s="68">
        <v>45441</v>
      </c>
      <c r="J811" s="16" t="s">
        <v>1200</v>
      </c>
      <c r="K811" s="64">
        <v>45621</v>
      </c>
      <c r="L811" s="98" t="e">
        <v>#N/A</v>
      </c>
    </row>
    <row r="812" spans="1:12" hidden="1" x14ac:dyDescent="0.25">
      <c r="A812" s="98">
        <v>811</v>
      </c>
      <c r="B812" s="32" t="s">
        <v>1082</v>
      </c>
      <c r="C812" s="32">
        <v>9790079207</v>
      </c>
      <c r="D812" s="16" t="s">
        <v>24</v>
      </c>
      <c r="E812" s="32" t="s">
        <v>1083</v>
      </c>
      <c r="F812" s="17" t="s">
        <v>298</v>
      </c>
      <c r="G812" s="149">
        <v>45343</v>
      </c>
      <c r="H812" s="17" t="s">
        <v>15</v>
      </c>
      <c r="I812" s="36">
        <v>45343</v>
      </c>
      <c r="J812" s="16" t="s">
        <v>1200</v>
      </c>
      <c r="K812" s="64">
        <v>45523</v>
      </c>
      <c r="L812" s="98">
        <v>1160.4000000000001</v>
      </c>
    </row>
    <row r="813" spans="1:12" hidden="1" x14ac:dyDescent="0.25">
      <c r="A813" s="98">
        <v>812</v>
      </c>
      <c r="B813" s="16" t="s">
        <v>1198</v>
      </c>
      <c r="C813" s="17">
        <v>9019835569</v>
      </c>
      <c r="D813" s="16" t="s">
        <v>603</v>
      </c>
      <c r="E813" s="85" t="s">
        <v>1199</v>
      </c>
      <c r="F813" s="16" t="s">
        <v>11</v>
      </c>
      <c r="G813" s="149">
        <v>45437</v>
      </c>
      <c r="H813" s="16" t="s">
        <v>11</v>
      </c>
      <c r="I813" s="36">
        <v>45437</v>
      </c>
      <c r="J813" s="16" t="s">
        <v>1200</v>
      </c>
      <c r="K813" s="64">
        <v>45617</v>
      </c>
      <c r="L813" s="98">
        <v>555.6</v>
      </c>
    </row>
    <row r="814" spans="1:12" hidden="1" x14ac:dyDescent="0.25">
      <c r="A814" s="98">
        <v>813</v>
      </c>
      <c r="B814" s="16" t="s">
        <v>1115</v>
      </c>
      <c r="C814" s="17">
        <v>9110663758</v>
      </c>
      <c r="D814" s="17" t="s">
        <v>451</v>
      </c>
      <c r="E814" s="17" t="s">
        <v>1116</v>
      </c>
      <c r="F814" s="17" t="s">
        <v>1117</v>
      </c>
      <c r="G814" s="82">
        <v>45380</v>
      </c>
      <c r="H814" s="54" t="s">
        <v>31</v>
      </c>
      <c r="I814" s="68">
        <v>45380</v>
      </c>
      <c r="J814" s="16" t="s">
        <v>1300</v>
      </c>
      <c r="K814" s="64">
        <v>45470</v>
      </c>
      <c r="L814" s="98">
        <v>498.1</v>
      </c>
    </row>
    <row r="815" spans="1:12" hidden="1" x14ac:dyDescent="0.25">
      <c r="A815" s="98">
        <v>814</v>
      </c>
      <c r="B815" s="24" t="s">
        <v>1118</v>
      </c>
      <c r="C815" s="17">
        <v>9886086098</v>
      </c>
      <c r="D815" s="17" t="s">
        <v>598</v>
      </c>
      <c r="E815" s="17" t="s">
        <v>1119</v>
      </c>
      <c r="F815" s="17" t="s">
        <v>1120</v>
      </c>
      <c r="G815" s="82">
        <v>45389</v>
      </c>
      <c r="H815" s="54" t="s">
        <v>11</v>
      </c>
      <c r="I815" s="68">
        <v>45389</v>
      </c>
      <c r="J815" s="16" t="s">
        <v>1300</v>
      </c>
      <c r="K815" s="64">
        <v>45479</v>
      </c>
      <c r="L815" s="98">
        <v>305.2</v>
      </c>
    </row>
    <row r="816" spans="1:12" hidden="1" x14ac:dyDescent="0.25">
      <c r="A816" s="98">
        <v>815</v>
      </c>
      <c r="B816" s="16" t="s">
        <v>1133</v>
      </c>
      <c r="C816" s="17">
        <v>9686788823</v>
      </c>
      <c r="D816" s="17" t="s">
        <v>818</v>
      </c>
      <c r="E816" s="17" t="s">
        <v>1134</v>
      </c>
      <c r="F816" s="17" t="s">
        <v>1135</v>
      </c>
      <c r="G816" s="82">
        <v>45394</v>
      </c>
      <c r="H816" s="54" t="s">
        <v>31</v>
      </c>
      <c r="I816" s="68">
        <v>45394</v>
      </c>
      <c r="J816" s="16" t="s">
        <v>1300</v>
      </c>
      <c r="K816" s="64">
        <v>45484</v>
      </c>
      <c r="L816" s="98">
        <v>697.3</v>
      </c>
    </row>
    <row r="817" spans="1:12" hidden="1" x14ac:dyDescent="0.25">
      <c r="A817" s="98">
        <v>816</v>
      </c>
      <c r="B817" s="16" t="s">
        <v>1140</v>
      </c>
      <c r="C817" s="17">
        <v>9741312659</v>
      </c>
      <c r="D817" s="17" t="s">
        <v>13</v>
      </c>
      <c r="E817" s="17" t="s">
        <v>1141</v>
      </c>
      <c r="F817" s="17" t="s">
        <v>104</v>
      </c>
      <c r="G817" s="82">
        <v>45401</v>
      </c>
      <c r="H817" s="54" t="s">
        <v>105</v>
      </c>
      <c r="I817" s="68">
        <v>45401</v>
      </c>
      <c r="J817" s="16" t="s">
        <v>1300</v>
      </c>
      <c r="K817" s="64">
        <v>45491</v>
      </c>
      <c r="L817" s="98">
        <v>535.70000000000005</v>
      </c>
    </row>
    <row r="818" spans="1:12" hidden="1" x14ac:dyDescent="0.25">
      <c r="A818" s="98">
        <v>817</v>
      </c>
      <c r="B818" s="16" t="s">
        <v>1148</v>
      </c>
      <c r="C818" s="17">
        <v>9535162828</v>
      </c>
      <c r="D818" s="17" t="s">
        <v>1149</v>
      </c>
      <c r="E818" s="17" t="s">
        <v>1150</v>
      </c>
      <c r="F818" s="54" t="s">
        <v>31</v>
      </c>
      <c r="G818" s="82">
        <v>45407</v>
      </c>
      <c r="H818" s="54" t="s">
        <v>31</v>
      </c>
      <c r="I818" s="68">
        <v>45407</v>
      </c>
      <c r="J818" s="16" t="s">
        <v>1300</v>
      </c>
      <c r="K818" s="64">
        <v>45497</v>
      </c>
      <c r="L818" s="98">
        <v>529</v>
      </c>
    </row>
    <row r="819" spans="1:12" hidden="1" x14ac:dyDescent="0.25">
      <c r="A819" s="98">
        <v>818</v>
      </c>
      <c r="B819" s="16" t="s">
        <v>1153</v>
      </c>
      <c r="C819" s="32">
        <v>9535396732</v>
      </c>
      <c r="D819" s="17" t="s">
        <v>1149</v>
      </c>
      <c r="E819" s="17" t="s">
        <v>1154</v>
      </c>
      <c r="F819" s="17" t="s">
        <v>1155</v>
      </c>
      <c r="G819" s="82">
        <v>45410</v>
      </c>
      <c r="H819" s="54" t="s">
        <v>15</v>
      </c>
      <c r="I819" s="68">
        <v>45410</v>
      </c>
      <c r="J819" s="16" t="s">
        <v>1300</v>
      </c>
      <c r="K819" s="64">
        <v>45500</v>
      </c>
      <c r="L819" s="98">
        <v>454.2</v>
      </c>
    </row>
    <row r="820" spans="1:12" hidden="1" x14ac:dyDescent="0.25">
      <c r="A820" s="98">
        <v>819</v>
      </c>
      <c r="B820" s="16" t="s">
        <v>1165</v>
      </c>
      <c r="C820" s="17">
        <v>9036492159</v>
      </c>
      <c r="D820" s="17" t="s">
        <v>818</v>
      </c>
      <c r="E820" s="17" t="s">
        <v>1166</v>
      </c>
      <c r="F820" s="17" t="s">
        <v>1167</v>
      </c>
      <c r="G820" s="82">
        <v>45416</v>
      </c>
      <c r="H820" s="54" t="s">
        <v>105</v>
      </c>
      <c r="I820" s="68">
        <v>45416</v>
      </c>
      <c r="J820" s="16" t="s">
        <v>1300</v>
      </c>
      <c r="K820" s="64">
        <v>45506</v>
      </c>
      <c r="L820" s="98">
        <v>578.79999999999995</v>
      </c>
    </row>
    <row r="821" spans="1:12" hidden="1" x14ac:dyDescent="0.25">
      <c r="A821" s="98">
        <v>820</v>
      </c>
      <c r="B821" s="16" t="s">
        <v>1168</v>
      </c>
      <c r="C821" s="17">
        <v>9742322224</v>
      </c>
      <c r="D821" s="16" t="s">
        <v>405</v>
      </c>
      <c r="E821" s="50" t="s">
        <v>1169</v>
      </c>
      <c r="F821" s="24" t="s">
        <v>643</v>
      </c>
      <c r="G821" s="80">
        <v>45422</v>
      </c>
      <c r="H821" s="54" t="s">
        <v>31</v>
      </c>
      <c r="I821" s="79">
        <v>45422</v>
      </c>
      <c r="J821" s="16" t="s">
        <v>1300</v>
      </c>
      <c r="K821" s="64">
        <v>45512</v>
      </c>
      <c r="L821" s="98">
        <v>421.5</v>
      </c>
    </row>
    <row r="822" spans="1:12" hidden="1" x14ac:dyDescent="0.25">
      <c r="A822" s="98">
        <v>821</v>
      </c>
      <c r="B822" s="16" t="s">
        <v>1181</v>
      </c>
      <c r="C822" s="17">
        <v>7899879861</v>
      </c>
      <c r="D822" s="17" t="s">
        <v>1019</v>
      </c>
      <c r="E822" s="16" t="s">
        <v>1182</v>
      </c>
      <c r="F822" s="16" t="s">
        <v>98</v>
      </c>
      <c r="G822" s="80">
        <v>45430</v>
      </c>
      <c r="H822" s="54" t="s">
        <v>26</v>
      </c>
      <c r="I822" s="79">
        <v>45430</v>
      </c>
      <c r="J822" s="16" t="s">
        <v>1300</v>
      </c>
      <c r="K822" s="64">
        <v>45520</v>
      </c>
      <c r="L822" s="98">
        <v>417.4</v>
      </c>
    </row>
    <row r="823" spans="1:12" hidden="1" x14ac:dyDescent="0.25">
      <c r="A823" s="98">
        <v>822</v>
      </c>
      <c r="B823" s="16" t="s">
        <v>1183</v>
      </c>
      <c r="C823" s="17">
        <v>9035244103</v>
      </c>
      <c r="D823" s="16" t="s">
        <v>598</v>
      </c>
      <c r="E823" s="16" t="s">
        <v>1184</v>
      </c>
      <c r="F823" s="16" t="s">
        <v>336</v>
      </c>
      <c r="G823" s="80">
        <v>45432</v>
      </c>
      <c r="H823" s="54" t="s">
        <v>11</v>
      </c>
      <c r="I823" s="79">
        <v>45432</v>
      </c>
      <c r="J823" s="16" t="s">
        <v>1300</v>
      </c>
      <c r="K823" s="64">
        <v>45522</v>
      </c>
      <c r="L823" s="98">
        <v>335.9</v>
      </c>
    </row>
    <row r="824" spans="1:12" hidden="1" x14ac:dyDescent="0.25">
      <c r="A824" s="98">
        <v>823</v>
      </c>
      <c r="B824" s="17" t="s">
        <v>1191</v>
      </c>
      <c r="C824" s="17">
        <v>9449264774</v>
      </c>
      <c r="D824" s="17" t="s">
        <v>451</v>
      </c>
      <c r="E824" s="17" t="s">
        <v>1192</v>
      </c>
      <c r="F824" s="17" t="s">
        <v>794</v>
      </c>
      <c r="G824" s="82">
        <v>45439</v>
      </c>
      <c r="H824" s="54" t="s">
        <v>15</v>
      </c>
      <c r="I824" s="68">
        <v>45439</v>
      </c>
      <c r="J824" s="16" t="s">
        <v>1300</v>
      </c>
      <c r="K824" s="64">
        <v>45529</v>
      </c>
      <c r="L824" s="98">
        <v>557.1</v>
      </c>
    </row>
    <row r="825" spans="1:12" hidden="1" x14ac:dyDescent="0.25">
      <c r="A825" s="98">
        <v>824</v>
      </c>
      <c r="B825" s="16" t="s">
        <v>1193</v>
      </c>
      <c r="C825" s="17">
        <v>9154837522</v>
      </c>
      <c r="D825" s="17" t="s">
        <v>277</v>
      </c>
      <c r="E825" s="16" t="s">
        <v>1194</v>
      </c>
      <c r="F825" s="16" t="s">
        <v>1120</v>
      </c>
      <c r="G825" s="156">
        <v>45383</v>
      </c>
      <c r="H825" s="16" t="s">
        <v>11</v>
      </c>
      <c r="I825" s="87">
        <v>45383</v>
      </c>
      <c r="J825" s="16" t="s">
        <v>1300</v>
      </c>
      <c r="K825" s="64">
        <v>45473</v>
      </c>
      <c r="L825" s="98">
        <v>308.3</v>
      </c>
    </row>
    <row r="826" spans="1:12" hidden="1" x14ac:dyDescent="0.25">
      <c r="A826" s="98">
        <v>825</v>
      </c>
      <c r="B826" s="17" t="s">
        <v>1195</v>
      </c>
      <c r="C826" s="17">
        <v>8971175106</v>
      </c>
      <c r="D826" s="17" t="s">
        <v>603</v>
      </c>
      <c r="E826" s="17" t="s">
        <v>1196</v>
      </c>
      <c r="F826" s="17" t="s">
        <v>1197</v>
      </c>
      <c r="G826" s="82">
        <v>45441</v>
      </c>
      <c r="H826" s="54" t="s">
        <v>31</v>
      </c>
      <c r="I826" s="68">
        <v>45441</v>
      </c>
      <c r="J826" s="16" t="s">
        <v>1300</v>
      </c>
      <c r="K826" s="64">
        <v>45531</v>
      </c>
      <c r="L826" s="98" t="e">
        <v>#N/A</v>
      </c>
    </row>
    <row r="827" spans="1:12" hidden="1" x14ac:dyDescent="0.25">
      <c r="A827" s="98">
        <v>826</v>
      </c>
      <c r="B827" s="16" t="s">
        <v>1201</v>
      </c>
      <c r="C827" s="17">
        <v>9513337379</v>
      </c>
      <c r="D827" s="17" t="s">
        <v>818</v>
      </c>
      <c r="E827" s="15" t="s">
        <v>1202</v>
      </c>
      <c r="F827" s="16" t="s">
        <v>1203</v>
      </c>
      <c r="G827" s="82">
        <v>45455</v>
      </c>
      <c r="H827" s="16" t="s">
        <v>11</v>
      </c>
      <c r="I827" s="82">
        <v>45455</v>
      </c>
      <c r="J827" s="16" t="s">
        <v>1300</v>
      </c>
      <c r="K827" s="64">
        <v>45545</v>
      </c>
      <c r="L827" s="98">
        <v>336</v>
      </c>
    </row>
    <row r="828" spans="1:12" hidden="1" x14ac:dyDescent="0.25">
      <c r="A828" s="98">
        <v>827</v>
      </c>
      <c r="B828" s="17" t="s">
        <v>1204</v>
      </c>
      <c r="C828" s="17">
        <v>9731279712</v>
      </c>
      <c r="D828" s="17" t="s">
        <v>818</v>
      </c>
      <c r="E828" s="17" t="s">
        <v>1205</v>
      </c>
      <c r="F828" s="17" t="s">
        <v>266</v>
      </c>
      <c r="G828" s="82">
        <v>45457</v>
      </c>
      <c r="H828" s="54" t="s">
        <v>11</v>
      </c>
      <c r="I828" s="68">
        <v>45457</v>
      </c>
      <c r="J828" s="16" t="s">
        <v>1300</v>
      </c>
      <c r="K828" s="64">
        <v>45547</v>
      </c>
      <c r="L828" s="98">
        <v>148.19999999999999</v>
      </c>
    </row>
    <row r="829" spans="1:12" hidden="1" x14ac:dyDescent="0.25">
      <c r="A829" s="98">
        <v>828</v>
      </c>
      <c r="B829" s="17" t="s">
        <v>1206</v>
      </c>
      <c r="C829" s="17">
        <v>9845099748</v>
      </c>
      <c r="D829" s="17" t="s">
        <v>984</v>
      </c>
      <c r="E829" s="17" t="s">
        <v>1207</v>
      </c>
      <c r="F829" s="17" t="s">
        <v>1208</v>
      </c>
      <c r="G829" s="82">
        <v>45461</v>
      </c>
      <c r="H829" s="54" t="s">
        <v>26</v>
      </c>
      <c r="I829" s="68">
        <v>45461</v>
      </c>
      <c r="J829" s="16" t="s">
        <v>1300</v>
      </c>
      <c r="K829" s="64">
        <v>45551</v>
      </c>
      <c r="L829" s="98">
        <v>571.29999999999995</v>
      </c>
    </row>
    <row r="830" spans="1:12" hidden="1" x14ac:dyDescent="0.25">
      <c r="A830" s="98">
        <v>829</v>
      </c>
      <c r="B830" s="25" t="s">
        <v>1209</v>
      </c>
      <c r="C830" s="17">
        <v>9620570068</v>
      </c>
      <c r="D830" s="17" t="s">
        <v>598</v>
      </c>
      <c r="E830" s="17" t="s">
        <v>1210</v>
      </c>
      <c r="F830" s="17" t="s">
        <v>1211</v>
      </c>
      <c r="G830" s="82">
        <v>45461</v>
      </c>
      <c r="H830" s="54" t="s">
        <v>31</v>
      </c>
      <c r="I830" s="68">
        <v>45461</v>
      </c>
      <c r="J830" s="16" t="s">
        <v>1300</v>
      </c>
      <c r="K830" s="64">
        <v>45551</v>
      </c>
      <c r="L830" s="98">
        <v>349.2</v>
      </c>
    </row>
    <row r="831" spans="1:12" hidden="1" x14ac:dyDescent="0.25">
      <c r="A831" s="98">
        <v>830</v>
      </c>
      <c r="B831" s="17" t="s">
        <v>764</v>
      </c>
      <c r="C831" s="17">
        <v>9663621238</v>
      </c>
      <c r="D831" s="17" t="s">
        <v>818</v>
      </c>
      <c r="E831" s="17" t="s">
        <v>1212</v>
      </c>
      <c r="F831" s="17" t="s">
        <v>1213</v>
      </c>
      <c r="G831" s="82">
        <v>45469</v>
      </c>
      <c r="H831" s="54" t="s">
        <v>26</v>
      </c>
      <c r="I831" s="68">
        <v>45469</v>
      </c>
      <c r="J831" s="16" t="s">
        <v>1300</v>
      </c>
      <c r="K831" s="64">
        <v>45559</v>
      </c>
      <c r="L831" s="98">
        <v>13.5</v>
      </c>
    </row>
    <row r="832" spans="1:12" hidden="1" x14ac:dyDescent="0.25">
      <c r="A832" s="98">
        <v>831</v>
      </c>
      <c r="B832" s="17" t="s">
        <v>1214</v>
      </c>
      <c r="C832" s="17">
        <v>8971578399</v>
      </c>
      <c r="D832" s="17" t="s">
        <v>603</v>
      </c>
      <c r="E832" s="17" t="s">
        <v>1215</v>
      </c>
      <c r="F832" s="17" t="s">
        <v>1216</v>
      </c>
      <c r="G832" s="82">
        <v>45472</v>
      </c>
      <c r="H832" s="54" t="s">
        <v>31</v>
      </c>
      <c r="I832" s="68">
        <v>45472</v>
      </c>
      <c r="J832" s="16" t="s">
        <v>1300</v>
      </c>
      <c r="K832" s="64">
        <v>45562</v>
      </c>
      <c r="L832" s="98" t="e">
        <v>#N/A</v>
      </c>
    </row>
    <row r="833" spans="1:12" hidden="1" x14ac:dyDescent="0.25">
      <c r="A833" s="98">
        <v>832</v>
      </c>
      <c r="B833" s="17" t="s">
        <v>1217</v>
      </c>
      <c r="C833" s="17">
        <v>7204051616</v>
      </c>
      <c r="D833" s="17" t="s">
        <v>1122</v>
      </c>
      <c r="E833" s="17" t="s">
        <v>1218</v>
      </c>
      <c r="F833" s="17" t="s">
        <v>529</v>
      </c>
      <c r="G833" s="82">
        <v>45474</v>
      </c>
      <c r="H833" s="54" t="s">
        <v>15</v>
      </c>
      <c r="I833" s="68">
        <v>45474</v>
      </c>
      <c r="J833" s="16" t="s">
        <v>1300</v>
      </c>
      <c r="K833" s="64">
        <v>45564</v>
      </c>
      <c r="L833" s="98">
        <v>347.6</v>
      </c>
    </row>
    <row r="834" spans="1:12" hidden="1" x14ac:dyDescent="0.25">
      <c r="A834" s="98">
        <v>833</v>
      </c>
      <c r="B834" s="17" t="s">
        <v>1219</v>
      </c>
      <c r="C834" s="17">
        <v>9448007895</v>
      </c>
      <c r="D834" s="17" t="s">
        <v>1122</v>
      </c>
      <c r="E834" s="17" t="s">
        <v>1220</v>
      </c>
      <c r="F834" s="17" t="s">
        <v>336</v>
      </c>
      <c r="G834" s="82">
        <v>45474</v>
      </c>
      <c r="H834" s="54" t="s">
        <v>15</v>
      </c>
      <c r="I834" s="68">
        <v>45474</v>
      </c>
      <c r="J834" s="16" t="s">
        <v>1300</v>
      </c>
      <c r="K834" s="64">
        <v>45564</v>
      </c>
      <c r="L834" s="98">
        <v>345</v>
      </c>
    </row>
    <row r="835" spans="1:12" x14ac:dyDescent="0.25">
      <c r="A835" s="98">
        <v>834</v>
      </c>
      <c r="B835" s="17" t="s">
        <v>1221</v>
      </c>
      <c r="C835" s="17">
        <v>6366911367</v>
      </c>
      <c r="D835" s="17" t="s">
        <v>451</v>
      </c>
      <c r="E835" s="17" t="s">
        <v>1222</v>
      </c>
      <c r="F835" s="54" t="s">
        <v>1223</v>
      </c>
      <c r="G835" s="82">
        <v>45475</v>
      </c>
      <c r="H835" s="54" t="s">
        <v>1223</v>
      </c>
      <c r="I835" s="68">
        <v>45475</v>
      </c>
      <c r="J835" s="16" t="s">
        <v>1300</v>
      </c>
      <c r="K835" s="64">
        <v>45565</v>
      </c>
      <c r="L835" s="98">
        <v>424.1</v>
      </c>
    </row>
    <row r="836" spans="1:12" hidden="1" x14ac:dyDescent="0.25">
      <c r="A836" s="98">
        <v>835</v>
      </c>
      <c r="B836" s="17" t="s">
        <v>1224</v>
      </c>
      <c r="C836" s="17">
        <v>9743569333</v>
      </c>
      <c r="D836" s="17" t="s">
        <v>598</v>
      </c>
      <c r="E836" s="17" t="s">
        <v>1225</v>
      </c>
      <c r="F836" s="54" t="s">
        <v>50</v>
      </c>
      <c r="G836" s="82">
        <v>45476</v>
      </c>
      <c r="H836" s="54" t="s">
        <v>50</v>
      </c>
      <c r="I836" s="68">
        <v>45476</v>
      </c>
      <c r="J836" s="16" t="s">
        <v>1300</v>
      </c>
      <c r="K836" s="64">
        <v>45566</v>
      </c>
      <c r="L836" s="98">
        <v>466.7</v>
      </c>
    </row>
    <row r="837" spans="1:12" hidden="1" x14ac:dyDescent="0.25">
      <c r="A837" s="98">
        <v>836</v>
      </c>
      <c r="B837" s="17" t="s">
        <v>1226</v>
      </c>
      <c r="C837" s="17">
        <v>8870816979</v>
      </c>
      <c r="D837" s="17" t="s">
        <v>1122</v>
      </c>
      <c r="E837" s="17" t="s">
        <v>1227</v>
      </c>
      <c r="F837" s="17" t="s">
        <v>143</v>
      </c>
      <c r="G837" s="82">
        <v>45477</v>
      </c>
      <c r="H837" s="54" t="s">
        <v>11</v>
      </c>
      <c r="I837" s="68">
        <v>45477</v>
      </c>
      <c r="J837" s="16" t="s">
        <v>1300</v>
      </c>
      <c r="K837" s="64">
        <v>45567</v>
      </c>
      <c r="L837" s="98">
        <v>411.3</v>
      </c>
    </row>
    <row r="838" spans="1:12" hidden="1" x14ac:dyDescent="0.25">
      <c r="A838" s="98">
        <v>837</v>
      </c>
      <c r="B838" s="16" t="s">
        <v>1228</v>
      </c>
      <c r="C838" s="17">
        <v>9731911340</v>
      </c>
      <c r="D838" s="16" t="s">
        <v>972</v>
      </c>
      <c r="E838" s="16" t="s">
        <v>1229</v>
      </c>
      <c r="F838" s="16" t="s">
        <v>1230</v>
      </c>
      <c r="G838" s="82">
        <v>45483</v>
      </c>
      <c r="H838" s="54" t="s">
        <v>26</v>
      </c>
      <c r="I838" s="68">
        <v>45483</v>
      </c>
      <c r="J838" s="16" t="s">
        <v>1300</v>
      </c>
      <c r="K838" s="64">
        <v>45573</v>
      </c>
      <c r="L838" s="98">
        <v>437</v>
      </c>
    </row>
    <row r="839" spans="1:12" hidden="1" x14ac:dyDescent="0.25">
      <c r="A839" s="98">
        <v>838</v>
      </c>
      <c r="B839" s="16" t="s">
        <v>1231</v>
      </c>
      <c r="C839" s="17">
        <v>9986766818</v>
      </c>
      <c r="D839" s="17" t="s">
        <v>818</v>
      </c>
      <c r="E839" s="17" t="s">
        <v>1232</v>
      </c>
      <c r="F839" s="16" t="s">
        <v>1233</v>
      </c>
      <c r="G839" s="82">
        <v>45486</v>
      </c>
      <c r="H839" s="54" t="s">
        <v>26</v>
      </c>
      <c r="I839" s="68">
        <v>45486</v>
      </c>
      <c r="J839" s="16" t="s">
        <v>1300</v>
      </c>
      <c r="K839" s="64">
        <v>45576</v>
      </c>
      <c r="L839" s="98">
        <v>341.2</v>
      </c>
    </row>
    <row r="840" spans="1:12" hidden="1" x14ac:dyDescent="0.25">
      <c r="A840" s="98">
        <v>839</v>
      </c>
      <c r="B840" s="17" t="s">
        <v>1234</v>
      </c>
      <c r="C840" s="17">
        <v>8592055657</v>
      </c>
      <c r="D840" s="3" t="s">
        <v>802</v>
      </c>
      <c r="E840" s="17" t="s">
        <v>1235</v>
      </c>
      <c r="F840" s="17" t="s">
        <v>163</v>
      </c>
      <c r="G840" s="82">
        <v>45490</v>
      </c>
      <c r="H840" s="54" t="s">
        <v>15</v>
      </c>
      <c r="I840" s="68">
        <v>45490</v>
      </c>
      <c r="J840" s="16" t="s">
        <v>1300</v>
      </c>
      <c r="K840" s="64">
        <v>45580</v>
      </c>
      <c r="L840" s="98">
        <v>275.5</v>
      </c>
    </row>
    <row r="841" spans="1:12" hidden="1" x14ac:dyDescent="0.25">
      <c r="A841" s="98">
        <v>840</v>
      </c>
      <c r="B841" s="17" t="s">
        <v>1236</v>
      </c>
      <c r="C841" s="17">
        <v>9380686345</v>
      </c>
      <c r="D841" s="17" t="s">
        <v>603</v>
      </c>
      <c r="E841" s="17" t="s">
        <v>1237</v>
      </c>
      <c r="F841" s="17" t="s">
        <v>1238</v>
      </c>
      <c r="G841" s="82">
        <v>45490</v>
      </c>
      <c r="H841" s="54" t="s">
        <v>419</v>
      </c>
      <c r="I841" s="68">
        <v>45490</v>
      </c>
      <c r="J841" s="16" t="s">
        <v>1300</v>
      </c>
      <c r="K841" s="64">
        <v>45580</v>
      </c>
      <c r="L841" s="98" t="e">
        <v>#N/A</v>
      </c>
    </row>
    <row r="842" spans="1:12" hidden="1" x14ac:dyDescent="0.25">
      <c r="A842" s="98">
        <v>841</v>
      </c>
      <c r="B842" s="17" t="s">
        <v>1239</v>
      </c>
      <c r="C842" s="17">
        <v>8970985744</v>
      </c>
      <c r="D842" s="17" t="s">
        <v>603</v>
      </c>
      <c r="E842" s="17" t="s">
        <v>1240</v>
      </c>
      <c r="F842" s="17" t="s">
        <v>1241</v>
      </c>
      <c r="G842" s="82">
        <v>45492</v>
      </c>
      <c r="H842" s="86" t="s">
        <v>31</v>
      </c>
      <c r="I842" s="68">
        <v>45492</v>
      </c>
      <c r="J842" s="16" t="s">
        <v>1300</v>
      </c>
      <c r="K842" s="64">
        <v>45582</v>
      </c>
      <c r="L842" s="98" t="e">
        <v>#N/A</v>
      </c>
    </row>
    <row r="843" spans="1:12" hidden="1" x14ac:dyDescent="0.25">
      <c r="A843" s="98">
        <v>842</v>
      </c>
      <c r="B843" s="17" t="s">
        <v>1242</v>
      </c>
      <c r="C843" s="17">
        <v>7019722554</v>
      </c>
      <c r="D843" s="17" t="s">
        <v>603</v>
      </c>
      <c r="E843" s="17" t="s">
        <v>1243</v>
      </c>
      <c r="F843" s="17" t="s">
        <v>269</v>
      </c>
      <c r="G843" s="82">
        <v>45492</v>
      </c>
      <c r="H843" s="54" t="s">
        <v>31</v>
      </c>
      <c r="I843" s="68">
        <v>45492</v>
      </c>
      <c r="J843" s="16" t="s">
        <v>1300</v>
      </c>
      <c r="K843" s="64">
        <v>45582</v>
      </c>
      <c r="L843" s="98" t="e">
        <v>#N/A</v>
      </c>
    </row>
    <row r="844" spans="1:12" hidden="1" x14ac:dyDescent="0.25">
      <c r="A844" s="98">
        <v>843</v>
      </c>
      <c r="B844" s="17" t="s">
        <v>1244</v>
      </c>
      <c r="C844" s="17">
        <v>7892355316</v>
      </c>
      <c r="D844" s="17" t="s">
        <v>984</v>
      </c>
      <c r="E844" s="17" t="s">
        <v>1245</v>
      </c>
      <c r="F844" s="17" t="s">
        <v>1246</v>
      </c>
      <c r="G844" s="82">
        <v>45495</v>
      </c>
      <c r="H844" s="86" t="s">
        <v>31</v>
      </c>
      <c r="I844" s="68">
        <v>45495</v>
      </c>
      <c r="J844" s="16" t="s">
        <v>1300</v>
      </c>
      <c r="K844" s="64">
        <v>45585</v>
      </c>
      <c r="L844" s="98">
        <v>428.3</v>
      </c>
    </row>
    <row r="845" spans="1:12" hidden="1" x14ac:dyDescent="0.25">
      <c r="A845" s="98">
        <v>844</v>
      </c>
      <c r="B845" s="17" t="s">
        <v>1244</v>
      </c>
      <c r="C845" s="17">
        <v>7892355316</v>
      </c>
      <c r="D845" s="17" t="s">
        <v>1066</v>
      </c>
      <c r="E845" s="17" t="s">
        <v>1247</v>
      </c>
      <c r="F845" s="17" t="s">
        <v>1246</v>
      </c>
      <c r="G845" s="82">
        <v>45495</v>
      </c>
      <c r="H845" s="54" t="s">
        <v>31</v>
      </c>
      <c r="I845" s="68">
        <v>45495</v>
      </c>
      <c r="J845" s="16" t="s">
        <v>1300</v>
      </c>
      <c r="K845" s="64">
        <v>45585</v>
      </c>
      <c r="L845" s="98">
        <v>526</v>
      </c>
    </row>
    <row r="846" spans="1:12" hidden="1" x14ac:dyDescent="0.25">
      <c r="A846" s="98">
        <v>845</v>
      </c>
      <c r="B846" s="17" t="s">
        <v>1244</v>
      </c>
      <c r="C846" s="17">
        <v>7892355316</v>
      </c>
      <c r="D846" s="17" t="s">
        <v>1066</v>
      </c>
      <c r="E846" s="17" t="s">
        <v>1248</v>
      </c>
      <c r="F846" s="17" t="s">
        <v>1246</v>
      </c>
      <c r="G846" s="82">
        <v>45495</v>
      </c>
      <c r="H846" s="54" t="s">
        <v>31</v>
      </c>
      <c r="I846" s="68">
        <v>45495</v>
      </c>
      <c r="J846" s="16" t="s">
        <v>1300</v>
      </c>
      <c r="K846" s="64">
        <v>45585</v>
      </c>
      <c r="L846" s="98">
        <v>496.2</v>
      </c>
    </row>
    <row r="847" spans="1:12" hidden="1" x14ac:dyDescent="0.25">
      <c r="A847" s="98">
        <v>846</v>
      </c>
      <c r="B847" s="17" t="s">
        <v>1244</v>
      </c>
      <c r="C847" s="17">
        <v>7892355316</v>
      </c>
      <c r="D847" s="17" t="s">
        <v>1066</v>
      </c>
      <c r="E847" s="17" t="s">
        <v>1249</v>
      </c>
      <c r="F847" s="17" t="s">
        <v>1246</v>
      </c>
      <c r="G847" s="82">
        <v>45495</v>
      </c>
      <c r="H847" s="54" t="s">
        <v>31</v>
      </c>
      <c r="I847" s="68">
        <v>45495</v>
      </c>
      <c r="J847" s="16" t="s">
        <v>1300</v>
      </c>
      <c r="K847" s="64">
        <v>45585</v>
      </c>
      <c r="L847" s="98">
        <v>496.5</v>
      </c>
    </row>
    <row r="848" spans="1:12" hidden="1" x14ac:dyDescent="0.25">
      <c r="A848" s="98">
        <v>847</v>
      </c>
      <c r="B848" s="17" t="s">
        <v>1244</v>
      </c>
      <c r="C848" s="17">
        <v>7892355316</v>
      </c>
      <c r="D848" s="17" t="s">
        <v>1066</v>
      </c>
      <c r="E848" s="17" t="s">
        <v>1250</v>
      </c>
      <c r="F848" s="17" t="s">
        <v>1246</v>
      </c>
      <c r="G848" s="82">
        <v>45495</v>
      </c>
      <c r="H848" s="54" t="s">
        <v>31</v>
      </c>
      <c r="I848" s="68">
        <v>45495</v>
      </c>
      <c r="J848" s="16" t="s">
        <v>1300</v>
      </c>
      <c r="K848" s="64">
        <v>45585</v>
      </c>
      <c r="L848" s="98">
        <v>487.7</v>
      </c>
    </row>
    <row r="849" spans="1:12" hidden="1" x14ac:dyDescent="0.25">
      <c r="A849" s="98">
        <v>848</v>
      </c>
      <c r="B849" s="17" t="s">
        <v>1251</v>
      </c>
      <c r="C849" s="17">
        <v>9742366696</v>
      </c>
      <c r="D849" s="17" t="s">
        <v>603</v>
      </c>
      <c r="E849" s="17" t="s">
        <v>1252</v>
      </c>
      <c r="F849" s="17" t="s">
        <v>1197</v>
      </c>
      <c r="G849" s="82">
        <v>45495</v>
      </c>
      <c r="H849" s="54" t="s">
        <v>419</v>
      </c>
      <c r="I849" s="68">
        <v>45495</v>
      </c>
      <c r="J849" s="16" t="s">
        <v>1300</v>
      </c>
      <c r="K849" s="64">
        <v>45585</v>
      </c>
      <c r="L849" s="98" t="e">
        <v>#N/A</v>
      </c>
    </row>
    <row r="850" spans="1:12" hidden="1" x14ac:dyDescent="0.25">
      <c r="A850" s="98">
        <v>849</v>
      </c>
      <c r="B850" s="16" t="s">
        <v>1253</v>
      </c>
      <c r="C850" s="17">
        <v>8431965040</v>
      </c>
      <c r="D850" s="17" t="s">
        <v>1019</v>
      </c>
      <c r="E850" s="17" t="s">
        <v>1254</v>
      </c>
      <c r="F850" s="17" t="s">
        <v>336</v>
      </c>
      <c r="G850" s="82">
        <v>45499</v>
      </c>
      <c r="H850" s="17" t="s">
        <v>15</v>
      </c>
      <c r="I850" s="68">
        <v>45499</v>
      </c>
      <c r="J850" s="16" t="s">
        <v>1300</v>
      </c>
      <c r="K850" s="64">
        <v>45589</v>
      </c>
      <c r="L850" s="98">
        <v>339.2</v>
      </c>
    </row>
    <row r="851" spans="1:12" hidden="1" x14ac:dyDescent="0.25">
      <c r="A851" s="98">
        <v>850</v>
      </c>
      <c r="B851" s="16" t="s">
        <v>1255</v>
      </c>
      <c r="C851" s="17">
        <v>7483089084</v>
      </c>
      <c r="D851" s="16" t="s">
        <v>598</v>
      </c>
      <c r="E851" s="17" t="s">
        <v>1256</v>
      </c>
      <c r="F851" s="16" t="s">
        <v>1257</v>
      </c>
      <c r="G851" s="82">
        <v>45505</v>
      </c>
      <c r="H851" s="54" t="s">
        <v>31</v>
      </c>
      <c r="I851" s="68">
        <v>45505</v>
      </c>
      <c r="J851" s="16" t="s">
        <v>1300</v>
      </c>
      <c r="K851" s="64">
        <v>45595</v>
      </c>
      <c r="L851" s="98">
        <v>247.3</v>
      </c>
    </row>
    <row r="852" spans="1:12" hidden="1" x14ac:dyDescent="0.25">
      <c r="A852" s="98">
        <v>851</v>
      </c>
      <c r="B852" s="16" t="s">
        <v>1255</v>
      </c>
      <c r="C852" s="17">
        <v>7483089084</v>
      </c>
      <c r="D852" s="16" t="s">
        <v>598</v>
      </c>
      <c r="E852" s="16" t="s">
        <v>1258</v>
      </c>
      <c r="F852" s="16" t="s">
        <v>1257</v>
      </c>
      <c r="G852" s="82">
        <v>45505</v>
      </c>
      <c r="H852" s="54" t="s">
        <v>31</v>
      </c>
      <c r="I852" s="68">
        <v>45505</v>
      </c>
      <c r="J852" s="16" t="s">
        <v>1300</v>
      </c>
      <c r="K852" s="64">
        <v>45595</v>
      </c>
      <c r="L852" s="98">
        <v>245.7</v>
      </c>
    </row>
    <row r="853" spans="1:12" hidden="1" x14ac:dyDescent="0.25">
      <c r="A853" s="98">
        <v>852</v>
      </c>
      <c r="B853" s="16" t="s">
        <v>1259</v>
      </c>
      <c r="C853" s="17">
        <v>8012769189</v>
      </c>
      <c r="D853" s="17" t="s">
        <v>1019</v>
      </c>
      <c r="E853" s="16" t="s">
        <v>1260</v>
      </c>
      <c r="F853" s="16" t="s">
        <v>1261</v>
      </c>
      <c r="G853" s="82">
        <v>45508</v>
      </c>
      <c r="H853" s="54" t="s">
        <v>26</v>
      </c>
      <c r="I853" s="68">
        <v>45508</v>
      </c>
      <c r="J853" s="16" t="s">
        <v>1300</v>
      </c>
      <c r="K853" s="64">
        <v>45598</v>
      </c>
      <c r="L853" s="98">
        <v>521.1</v>
      </c>
    </row>
    <row r="854" spans="1:12" hidden="1" x14ac:dyDescent="0.25">
      <c r="A854" s="98">
        <v>853</v>
      </c>
      <c r="B854" s="16" t="s">
        <v>1262</v>
      </c>
      <c r="C854" s="17">
        <v>9148265349</v>
      </c>
      <c r="D854" s="16" t="s">
        <v>1066</v>
      </c>
      <c r="E854" s="16" t="s">
        <v>1263</v>
      </c>
      <c r="F854" s="16" t="s">
        <v>1068</v>
      </c>
      <c r="G854" s="82">
        <v>45509</v>
      </c>
      <c r="H854" s="54" t="s">
        <v>15</v>
      </c>
      <c r="I854" s="68">
        <v>45509</v>
      </c>
      <c r="J854" s="16" t="s">
        <v>1300</v>
      </c>
      <c r="K854" s="64">
        <v>45599</v>
      </c>
      <c r="L854" s="98">
        <v>128.30000000000001</v>
      </c>
    </row>
    <row r="855" spans="1:12" hidden="1" x14ac:dyDescent="0.25">
      <c r="A855" s="98">
        <v>854</v>
      </c>
      <c r="B855" s="16" t="s">
        <v>1264</v>
      </c>
      <c r="C855" s="17">
        <v>7975939681</v>
      </c>
      <c r="D855" s="17" t="s">
        <v>818</v>
      </c>
      <c r="E855" s="16" t="s">
        <v>1265</v>
      </c>
      <c r="F855" s="16" t="s">
        <v>1266</v>
      </c>
      <c r="G855" s="82">
        <v>45510</v>
      </c>
      <c r="H855" s="54" t="s">
        <v>26</v>
      </c>
      <c r="I855" s="68">
        <v>45510</v>
      </c>
      <c r="J855" s="16" t="s">
        <v>1300</v>
      </c>
      <c r="K855" s="64">
        <v>45600</v>
      </c>
      <c r="L855" s="98">
        <v>172</v>
      </c>
    </row>
    <row r="856" spans="1:12" hidden="1" x14ac:dyDescent="0.25">
      <c r="A856" s="98">
        <v>855</v>
      </c>
      <c r="B856" s="16" t="s">
        <v>1267</v>
      </c>
      <c r="C856" s="17">
        <v>9480703668</v>
      </c>
      <c r="D856" s="17" t="s">
        <v>277</v>
      </c>
      <c r="E856" s="16" t="s">
        <v>1268</v>
      </c>
      <c r="F856" s="16" t="s">
        <v>664</v>
      </c>
      <c r="G856" s="82">
        <v>45511</v>
      </c>
      <c r="H856" s="54" t="s">
        <v>26</v>
      </c>
      <c r="I856" s="68">
        <v>45511</v>
      </c>
      <c r="J856" s="16" t="s">
        <v>1300</v>
      </c>
      <c r="K856" s="64">
        <v>45601</v>
      </c>
      <c r="L856" s="98">
        <v>135.80000000000001</v>
      </c>
    </row>
    <row r="857" spans="1:12" hidden="1" x14ac:dyDescent="0.25">
      <c r="A857" s="98">
        <v>856</v>
      </c>
      <c r="B857" s="16" t="s">
        <v>1269</v>
      </c>
      <c r="C857" s="17">
        <v>8217775224</v>
      </c>
      <c r="D857" s="16" t="s">
        <v>862</v>
      </c>
      <c r="E857" s="16" t="s">
        <v>1270</v>
      </c>
      <c r="F857" s="16" t="s">
        <v>1271</v>
      </c>
      <c r="G857" s="82">
        <v>45513</v>
      </c>
      <c r="H857" s="54" t="s">
        <v>11</v>
      </c>
      <c r="I857" s="68">
        <v>45513</v>
      </c>
      <c r="J857" s="16" t="s">
        <v>1300</v>
      </c>
      <c r="K857" s="64">
        <v>45603</v>
      </c>
      <c r="L857" s="98">
        <v>344.5</v>
      </c>
    </row>
    <row r="858" spans="1:12" hidden="1" x14ac:dyDescent="0.25">
      <c r="A858" s="98">
        <v>857</v>
      </c>
      <c r="B858" s="16" t="s">
        <v>1272</v>
      </c>
      <c r="C858" s="17">
        <v>9964733995</v>
      </c>
      <c r="D858" s="17" t="s">
        <v>818</v>
      </c>
      <c r="E858" s="16" t="s">
        <v>1273</v>
      </c>
      <c r="F858" s="17" t="s">
        <v>457</v>
      </c>
      <c r="G858" s="82">
        <v>45513</v>
      </c>
      <c r="H858" s="17" t="s">
        <v>15</v>
      </c>
      <c r="I858" s="68">
        <v>45513</v>
      </c>
      <c r="J858" s="16" t="s">
        <v>1300</v>
      </c>
      <c r="K858" s="64">
        <v>45603</v>
      </c>
      <c r="L858" s="98">
        <v>236.5</v>
      </c>
    </row>
    <row r="859" spans="1:12" hidden="1" x14ac:dyDescent="0.25">
      <c r="A859" s="98">
        <v>858</v>
      </c>
      <c r="B859" s="16" t="s">
        <v>1274</v>
      </c>
      <c r="C859" s="17">
        <v>9480588945</v>
      </c>
      <c r="D859" s="16" t="s">
        <v>1122</v>
      </c>
      <c r="E859" s="16" t="s">
        <v>1275</v>
      </c>
      <c r="F859" s="17" t="s">
        <v>705</v>
      </c>
      <c r="G859" s="149">
        <v>45506</v>
      </c>
      <c r="H859" s="54" t="s">
        <v>31</v>
      </c>
      <c r="I859" s="36">
        <v>45506</v>
      </c>
      <c r="J859" s="16" t="s">
        <v>1300</v>
      </c>
      <c r="K859" s="64">
        <v>45596</v>
      </c>
      <c r="L859" s="98" t="e">
        <v>#N/A</v>
      </c>
    </row>
    <row r="860" spans="1:12" hidden="1" x14ac:dyDescent="0.25">
      <c r="A860" s="98">
        <v>859</v>
      </c>
      <c r="B860" s="16" t="s">
        <v>1276</v>
      </c>
      <c r="C860" s="17">
        <v>9972797075</v>
      </c>
      <c r="D860" s="16" t="s">
        <v>1122</v>
      </c>
      <c r="E860" s="16" t="s">
        <v>1277</v>
      </c>
      <c r="F860" s="16" t="s">
        <v>1278</v>
      </c>
      <c r="G860" s="82">
        <v>45520</v>
      </c>
      <c r="H860" s="54" t="s">
        <v>105</v>
      </c>
      <c r="I860" s="68">
        <v>45520</v>
      </c>
      <c r="J860" s="16" t="s">
        <v>1300</v>
      </c>
      <c r="K860" s="64">
        <v>45610</v>
      </c>
      <c r="L860" s="98">
        <v>149.69999999999999</v>
      </c>
    </row>
    <row r="861" spans="1:12" hidden="1" x14ac:dyDescent="0.25">
      <c r="A861" s="98">
        <v>860</v>
      </c>
      <c r="B861" s="16" t="s">
        <v>1279</v>
      </c>
      <c r="C861" s="17">
        <v>9844445851</v>
      </c>
      <c r="D861" s="17" t="s">
        <v>949</v>
      </c>
      <c r="E861" s="2" t="s">
        <v>1280</v>
      </c>
      <c r="F861" s="16" t="s">
        <v>1281</v>
      </c>
      <c r="G861" s="82">
        <v>45521</v>
      </c>
      <c r="H861" s="54" t="s">
        <v>11</v>
      </c>
      <c r="I861" s="68">
        <v>45521</v>
      </c>
      <c r="J861" s="16" t="s">
        <v>1300</v>
      </c>
      <c r="K861" s="64">
        <v>45611</v>
      </c>
      <c r="L861" s="98" t="e">
        <v>#N/A</v>
      </c>
    </row>
    <row r="862" spans="1:12" hidden="1" x14ac:dyDescent="0.25">
      <c r="A862" s="98">
        <v>861</v>
      </c>
      <c r="B862" s="16" t="s">
        <v>1282</v>
      </c>
      <c r="C862" s="17">
        <v>9019617391</v>
      </c>
      <c r="D862" s="16" t="s">
        <v>1122</v>
      </c>
      <c r="E862" s="16" t="s">
        <v>1283</v>
      </c>
      <c r="F862" s="16" t="s">
        <v>104</v>
      </c>
      <c r="G862" s="82">
        <v>45521</v>
      </c>
      <c r="H862" s="54" t="s">
        <v>105</v>
      </c>
      <c r="I862" s="68">
        <v>45521</v>
      </c>
      <c r="J862" s="16" t="s">
        <v>1300</v>
      </c>
      <c r="K862" s="64">
        <v>45611</v>
      </c>
      <c r="L862" s="98">
        <v>282.3</v>
      </c>
    </row>
    <row r="863" spans="1:12" hidden="1" x14ac:dyDescent="0.25">
      <c r="A863" s="98">
        <v>862</v>
      </c>
      <c r="B863" s="45" t="s">
        <v>1284</v>
      </c>
      <c r="C863" s="17">
        <v>7795193070</v>
      </c>
      <c r="D863" s="17" t="s">
        <v>1019</v>
      </c>
      <c r="E863" s="4" t="s">
        <v>1285</v>
      </c>
      <c r="F863" s="16" t="s">
        <v>1286</v>
      </c>
      <c r="G863" s="82">
        <v>45522</v>
      </c>
      <c r="H863" s="54" t="s">
        <v>15</v>
      </c>
      <c r="I863" s="68">
        <v>45522</v>
      </c>
      <c r="J863" s="16" t="s">
        <v>1300</v>
      </c>
      <c r="K863" s="64">
        <v>45612</v>
      </c>
      <c r="L863" s="98">
        <v>352.9</v>
      </c>
    </row>
    <row r="864" spans="1:12" hidden="1" x14ac:dyDescent="0.25">
      <c r="A864" s="98">
        <v>863</v>
      </c>
      <c r="B864" s="53" t="s">
        <v>112</v>
      </c>
      <c r="C864" s="17">
        <v>9880848689</v>
      </c>
      <c r="D864" s="53" t="s">
        <v>1163</v>
      </c>
      <c r="E864" s="53" t="s">
        <v>1287</v>
      </c>
      <c r="F864" s="16" t="s">
        <v>820</v>
      </c>
      <c r="G864" s="82">
        <v>45530</v>
      </c>
      <c r="H864" s="17" t="s">
        <v>11</v>
      </c>
      <c r="I864" s="82">
        <v>45530</v>
      </c>
      <c r="J864" s="16" t="s">
        <v>1300</v>
      </c>
      <c r="K864" s="64">
        <v>45620</v>
      </c>
      <c r="L864" s="98">
        <v>165</v>
      </c>
    </row>
    <row r="865" spans="1:12" x14ac:dyDescent="0.25">
      <c r="A865" s="98">
        <v>864</v>
      </c>
      <c r="B865" s="16" t="s">
        <v>1288</v>
      </c>
      <c r="C865" s="17">
        <v>9845334554</v>
      </c>
      <c r="D865" s="16" t="s">
        <v>1122</v>
      </c>
      <c r="E865" s="16" t="s">
        <v>1289</v>
      </c>
      <c r="F865" s="16" t="s">
        <v>1290</v>
      </c>
      <c r="G865" s="82">
        <v>45532</v>
      </c>
      <c r="H865" s="54" t="s">
        <v>1223</v>
      </c>
      <c r="I865" s="68">
        <v>45532</v>
      </c>
      <c r="J865" s="16" t="s">
        <v>1300</v>
      </c>
      <c r="K865" s="64">
        <v>45622</v>
      </c>
      <c r="L865" s="98">
        <v>195.5</v>
      </c>
    </row>
    <row r="866" spans="1:12" hidden="1" x14ac:dyDescent="0.25">
      <c r="A866" s="98">
        <v>865</v>
      </c>
      <c r="B866" s="53" t="s">
        <v>1291</v>
      </c>
      <c r="C866" s="15">
        <v>9538222296</v>
      </c>
      <c r="D866" s="17" t="s">
        <v>818</v>
      </c>
      <c r="E866" s="15" t="s">
        <v>1292</v>
      </c>
      <c r="F866" s="53" t="s">
        <v>1293</v>
      </c>
      <c r="G866" s="82">
        <v>45534</v>
      </c>
      <c r="H866" s="54" t="s">
        <v>11</v>
      </c>
      <c r="I866" s="82">
        <v>45534</v>
      </c>
      <c r="J866" s="16" t="s">
        <v>1300</v>
      </c>
      <c r="K866" s="64">
        <v>45624</v>
      </c>
      <c r="L866" s="98">
        <v>14</v>
      </c>
    </row>
    <row r="867" spans="1:12" hidden="1" x14ac:dyDescent="0.25">
      <c r="A867" s="98">
        <v>866</v>
      </c>
      <c r="B867" s="16" t="s">
        <v>1294</v>
      </c>
      <c r="C867" s="17">
        <v>8884441451</v>
      </c>
      <c r="D867" s="17" t="s">
        <v>818</v>
      </c>
      <c r="E867" s="16" t="s">
        <v>1295</v>
      </c>
      <c r="F867" s="16" t="s">
        <v>1296</v>
      </c>
      <c r="G867" s="82">
        <v>45534</v>
      </c>
      <c r="H867" s="54" t="s">
        <v>11</v>
      </c>
      <c r="I867" s="68">
        <v>45534</v>
      </c>
      <c r="J867" s="16" t="s">
        <v>1300</v>
      </c>
      <c r="K867" s="64">
        <v>45624</v>
      </c>
      <c r="L867" s="98">
        <v>209.6</v>
      </c>
    </row>
    <row r="868" spans="1:12" hidden="1" x14ac:dyDescent="0.25">
      <c r="A868" s="98">
        <v>867</v>
      </c>
      <c r="B868" s="16" t="s">
        <v>1297</v>
      </c>
      <c r="C868" s="17">
        <v>6206298796</v>
      </c>
      <c r="D868" s="16" t="s">
        <v>984</v>
      </c>
      <c r="E868" s="16" t="s">
        <v>1298</v>
      </c>
      <c r="F868" s="16" t="s">
        <v>1299</v>
      </c>
      <c r="G868" s="82">
        <v>45535</v>
      </c>
      <c r="H868" s="54" t="s">
        <v>15</v>
      </c>
      <c r="I868" s="68">
        <v>45535</v>
      </c>
      <c r="J868" s="16" t="s">
        <v>1300</v>
      </c>
      <c r="K868" s="64">
        <v>45625</v>
      </c>
      <c r="L868" s="98">
        <v>182.9</v>
      </c>
    </row>
    <row r="869" spans="1:12" hidden="1" x14ac:dyDescent="0.25">
      <c r="A869" s="98">
        <v>868</v>
      </c>
      <c r="B869" s="17" t="s">
        <v>1204</v>
      </c>
      <c r="C869" s="17">
        <v>9731279712</v>
      </c>
      <c r="D869" s="17" t="s">
        <v>818</v>
      </c>
      <c r="E869" s="17" t="s">
        <v>1205</v>
      </c>
      <c r="F869" s="17" t="s">
        <v>266</v>
      </c>
      <c r="G869" s="82">
        <v>45457</v>
      </c>
      <c r="H869" s="54" t="s">
        <v>11</v>
      </c>
      <c r="I869" s="68">
        <v>45457</v>
      </c>
      <c r="J869" s="16" t="s">
        <v>1330</v>
      </c>
      <c r="K869" s="64">
        <v>45487</v>
      </c>
      <c r="L869" s="98">
        <v>148.19999999999999</v>
      </c>
    </row>
    <row r="870" spans="1:12" hidden="1" x14ac:dyDescent="0.25">
      <c r="A870" s="98">
        <v>869</v>
      </c>
      <c r="B870" s="17" t="s">
        <v>764</v>
      </c>
      <c r="C870" s="17">
        <v>9663621238</v>
      </c>
      <c r="D870" s="17" t="s">
        <v>818</v>
      </c>
      <c r="E870" s="17" t="s">
        <v>1212</v>
      </c>
      <c r="F870" s="17" t="s">
        <v>1213</v>
      </c>
      <c r="G870" s="82">
        <v>45469</v>
      </c>
      <c r="H870" s="54" t="s">
        <v>26</v>
      </c>
      <c r="I870" s="68">
        <v>45469</v>
      </c>
      <c r="J870" s="16" t="s">
        <v>1330</v>
      </c>
      <c r="K870" s="64">
        <v>45499</v>
      </c>
      <c r="L870" s="98">
        <v>13.5</v>
      </c>
    </row>
    <row r="871" spans="1:12" hidden="1" x14ac:dyDescent="0.25">
      <c r="A871" s="98">
        <v>870</v>
      </c>
      <c r="B871" s="17" t="s">
        <v>1234</v>
      </c>
      <c r="C871" s="17">
        <v>8592055657</v>
      </c>
      <c r="D871" s="3" t="s">
        <v>802</v>
      </c>
      <c r="E871" s="17" t="s">
        <v>1235</v>
      </c>
      <c r="F871" s="17" t="s">
        <v>163</v>
      </c>
      <c r="G871" s="82">
        <v>45490</v>
      </c>
      <c r="H871" s="54" t="s">
        <v>15</v>
      </c>
      <c r="I871" s="68">
        <v>45490</v>
      </c>
      <c r="J871" s="16" t="s">
        <v>1330</v>
      </c>
      <c r="K871" s="64">
        <v>45520</v>
      </c>
      <c r="L871" s="98">
        <v>275.5</v>
      </c>
    </row>
    <row r="872" spans="1:12" hidden="1" x14ac:dyDescent="0.25">
      <c r="A872" s="98">
        <v>871</v>
      </c>
      <c r="B872" s="17" t="s">
        <v>1242</v>
      </c>
      <c r="C872" s="17">
        <v>7019722554</v>
      </c>
      <c r="D872" s="17" t="s">
        <v>603</v>
      </c>
      <c r="E872" s="17" t="s">
        <v>1243</v>
      </c>
      <c r="F872" s="17" t="s">
        <v>269</v>
      </c>
      <c r="G872" s="82">
        <v>45492</v>
      </c>
      <c r="H872" s="54" t="s">
        <v>31</v>
      </c>
      <c r="I872" s="68">
        <v>45492</v>
      </c>
      <c r="J872" s="16" t="s">
        <v>1330</v>
      </c>
      <c r="K872" s="64">
        <v>45522</v>
      </c>
      <c r="L872" s="98" t="e">
        <v>#N/A</v>
      </c>
    </row>
    <row r="873" spans="1:12" hidden="1" x14ac:dyDescent="0.25">
      <c r="A873" s="98">
        <v>872</v>
      </c>
      <c r="B873" s="16" t="s">
        <v>1255</v>
      </c>
      <c r="C873" s="17">
        <v>7483089084</v>
      </c>
      <c r="D873" s="16" t="s">
        <v>598</v>
      </c>
      <c r="E873" s="17" t="s">
        <v>1256</v>
      </c>
      <c r="F873" s="16" t="s">
        <v>1257</v>
      </c>
      <c r="G873" s="82">
        <v>45505</v>
      </c>
      <c r="H873" s="54" t="s">
        <v>31</v>
      </c>
      <c r="I873" s="68">
        <v>45505</v>
      </c>
      <c r="J873" s="16" t="s">
        <v>1330</v>
      </c>
      <c r="K873" s="64">
        <v>45535</v>
      </c>
      <c r="L873" s="98">
        <v>247.3</v>
      </c>
    </row>
    <row r="874" spans="1:12" hidden="1" x14ac:dyDescent="0.25">
      <c r="A874" s="98">
        <v>873</v>
      </c>
      <c r="B874" s="16" t="s">
        <v>1264</v>
      </c>
      <c r="C874" s="17">
        <v>7975939681</v>
      </c>
      <c r="D874" s="17" t="s">
        <v>818</v>
      </c>
      <c r="E874" s="16" t="s">
        <v>1265</v>
      </c>
      <c r="F874" s="16" t="s">
        <v>1266</v>
      </c>
      <c r="G874" s="82">
        <v>45510</v>
      </c>
      <c r="H874" s="54" t="s">
        <v>26</v>
      </c>
      <c r="I874" s="68">
        <v>45510</v>
      </c>
      <c r="J874" s="16" t="s">
        <v>1330</v>
      </c>
      <c r="K874" s="64">
        <v>45540</v>
      </c>
      <c r="L874" s="98">
        <v>172</v>
      </c>
    </row>
    <row r="875" spans="1:12" hidden="1" x14ac:dyDescent="0.25">
      <c r="A875" s="98">
        <v>874</v>
      </c>
      <c r="B875" s="16" t="s">
        <v>1267</v>
      </c>
      <c r="C875" s="17">
        <v>9480703668</v>
      </c>
      <c r="D875" s="17" t="s">
        <v>277</v>
      </c>
      <c r="E875" s="16" t="s">
        <v>1268</v>
      </c>
      <c r="F875" s="16" t="s">
        <v>664</v>
      </c>
      <c r="G875" s="82">
        <v>45511</v>
      </c>
      <c r="H875" s="54" t="s">
        <v>26</v>
      </c>
      <c r="I875" s="68">
        <v>45511</v>
      </c>
      <c r="J875" s="16" t="s">
        <v>1330</v>
      </c>
      <c r="K875" s="64">
        <v>45541</v>
      </c>
      <c r="L875" s="98">
        <v>135.80000000000001</v>
      </c>
    </row>
    <row r="876" spans="1:12" hidden="1" x14ac:dyDescent="0.25">
      <c r="A876" s="98">
        <v>875</v>
      </c>
      <c r="B876" s="16" t="s">
        <v>1272</v>
      </c>
      <c r="C876" s="17">
        <v>9964733995</v>
      </c>
      <c r="D876" s="17" t="s">
        <v>818</v>
      </c>
      <c r="E876" s="16" t="s">
        <v>1273</v>
      </c>
      <c r="F876" s="17" t="s">
        <v>457</v>
      </c>
      <c r="G876" s="82">
        <v>45513</v>
      </c>
      <c r="H876" s="17" t="s">
        <v>15</v>
      </c>
      <c r="I876" s="68">
        <v>45513</v>
      </c>
      <c r="J876" s="16" t="s">
        <v>1330</v>
      </c>
      <c r="K876" s="64">
        <v>45543</v>
      </c>
      <c r="L876" s="98">
        <v>236.5</v>
      </c>
    </row>
    <row r="877" spans="1:12" hidden="1" x14ac:dyDescent="0.25">
      <c r="A877" s="98">
        <v>876</v>
      </c>
      <c r="B877" s="16" t="s">
        <v>1274</v>
      </c>
      <c r="C877" s="17">
        <v>9480588945</v>
      </c>
      <c r="D877" s="16" t="s">
        <v>1122</v>
      </c>
      <c r="E877" s="16" t="s">
        <v>1275</v>
      </c>
      <c r="F877" s="17" t="s">
        <v>705</v>
      </c>
      <c r="G877" s="149">
        <v>45506</v>
      </c>
      <c r="H877" s="54" t="s">
        <v>31</v>
      </c>
      <c r="I877" s="36">
        <v>45506</v>
      </c>
      <c r="J877" s="16" t="s">
        <v>1330</v>
      </c>
      <c r="K877" s="64">
        <v>45536</v>
      </c>
      <c r="L877" s="98" t="e">
        <v>#N/A</v>
      </c>
    </row>
    <row r="878" spans="1:12" hidden="1" x14ac:dyDescent="0.25">
      <c r="A878" s="98">
        <v>877</v>
      </c>
      <c r="B878" s="16" t="s">
        <v>1276</v>
      </c>
      <c r="C878" s="17">
        <v>9972797075</v>
      </c>
      <c r="D878" s="16" t="s">
        <v>1122</v>
      </c>
      <c r="E878" s="16" t="s">
        <v>1277</v>
      </c>
      <c r="F878" s="16" t="s">
        <v>1278</v>
      </c>
      <c r="G878" s="82">
        <v>45520</v>
      </c>
      <c r="H878" s="54" t="s">
        <v>105</v>
      </c>
      <c r="I878" s="68">
        <v>45520</v>
      </c>
      <c r="J878" s="16" t="s">
        <v>1330</v>
      </c>
      <c r="K878" s="64">
        <v>45550</v>
      </c>
      <c r="L878" s="98">
        <v>149.69999999999999</v>
      </c>
    </row>
    <row r="879" spans="1:12" hidden="1" x14ac:dyDescent="0.25">
      <c r="A879" s="98">
        <v>878</v>
      </c>
      <c r="B879" s="16" t="s">
        <v>1279</v>
      </c>
      <c r="C879" s="17">
        <v>9844445851</v>
      </c>
      <c r="D879" s="17" t="s">
        <v>949</v>
      </c>
      <c r="E879" s="2" t="s">
        <v>1280</v>
      </c>
      <c r="F879" s="16" t="s">
        <v>1281</v>
      </c>
      <c r="G879" s="82">
        <v>45521</v>
      </c>
      <c r="H879" s="54" t="s">
        <v>11</v>
      </c>
      <c r="I879" s="68">
        <v>45521</v>
      </c>
      <c r="J879" s="16" t="s">
        <v>1330</v>
      </c>
      <c r="K879" s="64">
        <v>45551</v>
      </c>
      <c r="L879" s="98" t="e">
        <v>#N/A</v>
      </c>
    </row>
    <row r="880" spans="1:12" hidden="1" x14ac:dyDescent="0.25">
      <c r="A880" s="98">
        <v>879</v>
      </c>
      <c r="B880" s="53" t="s">
        <v>112</v>
      </c>
      <c r="C880" s="17">
        <v>9880848689</v>
      </c>
      <c r="D880" s="53" t="s">
        <v>1163</v>
      </c>
      <c r="E880" s="53" t="s">
        <v>1287</v>
      </c>
      <c r="F880" s="16" t="s">
        <v>820</v>
      </c>
      <c r="G880" s="82">
        <v>45530</v>
      </c>
      <c r="H880" s="17" t="s">
        <v>11</v>
      </c>
      <c r="I880" s="82">
        <v>45530</v>
      </c>
      <c r="J880" s="16" t="s">
        <v>1330</v>
      </c>
      <c r="K880" s="64">
        <v>45560</v>
      </c>
      <c r="L880" s="98">
        <v>165</v>
      </c>
    </row>
    <row r="881" spans="1:12" x14ac:dyDescent="0.25">
      <c r="A881" s="98">
        <v>880</v>
      </c>
      <c r="B881" s="16" t="s">
        <v>1288</v>
      </c>
      <c r="C881" s="17">
        <v>9845334554</v>
      </c>
      <c r="D881" s="16" t="s">
        <v>1122</v>
      </c>
      <c r="E881" s="16" t="s">
        <v>1289</v>
      </c>
      <c r="F881" s="16" t="s">
        <v>1290</v>
      </c>
      <c r="G881" s="82">
        <v>45532</v>
      </c>
      <c r="H881" s="54" t="s">
        <v>1223</v>
      </c>
      <c r="I881" s="68">
        <v>45532</v>
      </c>
      <c r="J881" s="16" t="s">
        <v>1330</v>
      </c>
      <c r="K881" s="64">
        <v>45562</v>
      </c>
      <c r="L881" s="98">
        <v>195.5</v>
      </c>
    </row>
    <row r="882" spans="1:12" hidden="1" x14ac:dyDescent="0.25">
      <c r="A882" s="98">
        <v>881</v>
      </c>
      <c r="B882" s="53" t="s">
        <v>1291</v>
      </c>
      <c r="C882" s="15">
        <v>9538222296</v>
      </c>
      <c r="D882" s="17" t="s">
        <v>818</v>
      </c>
      <c r="E882" s="15" t="s">
        <v>1292</v>
      </c>
      <c r="F882" s="53" t="s">
        <v>1293</v>
      </c>
      <c r="G882" s="82">
        <v>45534</v>
      </c>
      <c r="H882" s="54" t="s">
        <v>11</v>
      </c>
      <c r="I882" s="82">
        <v>45534</v>
      </c>
      <c r="J882" s="16" t="s">
        <v>1330</v>
      </c>
      <c r="K882" s="64">
        <v>45564</v>
      </c>
      <c r="L882" s="98">
        <v>14</v>
      </c>
    </row>
    <row r="883" spans="1:12" hidden="1" x14ac:dyDescent="0.25">
      <c r="A883" s="98">
        <v>882</v>
      </c>
      <c r="B883" s="16" t="s">
        <v>1294</v>
      </c>
      <c r="C883" s="17">
        <v>8884441451</v>
      </c>
      <c r="D883" s="17" t="s">
        <v>818</v>
      </c>
      <c r="E883" s="16" t="s">
        <v>1295</v>
      </c>
      <c r="F883" s="16" t="s">
        <v>1296</v>
      </c>
      <c r="G883" s="82">
        <v>45534</v>
      </c>
      <c r="H883" s="54" t="s">
        <v>11</v>
      </c>
      <c r="I883" s="68">
        <v>45534</v>
      </c>
      <c r="J883" s="16" t="s">
        <v>1330</v>
      </c>
      <c r="K883" s="64">
        <v>45564</v>
      </c>
      <c r="L883" s="98">
        <v>209.6</v>
      </c>
    </row>
    <row r="884" spans="1:12" hidden="1" x14ac:dyDescent="0.25">
      <c r="A884" s="98">
        <v>883</v>
      </c>
      <c r="B884" s="16" t="s">
        <v>1297</v>
      </c>
      <c r="C884" s="17">
        <v>6206298796</v>
      </c>
      <c r="D884" s="16" t="s">
        <v>984</v>
      </c>
      <c r="E884" s="16" t="s">
        <v>1298</v>
      </c>
      <c r="F884" s="16" t="s">
        <v>1299</v>
      </c>
      <c r="G884" s="82">
        <v>45535</v>
      </c>
      <c r="H884" s="54" t="s">
        <v>15</v>
      </c>
      <c r="I884" s="68">
        <v>45535</v>
      </c>
      <c r="J884" s="16" t="s">
        <v>1330</v>
      </c>
      <c r="K884" s="64">
        <v>45565</v>
      </c>
      <c r="L884" s="98">
        <v>182.9</v>
      </c>
    </row>
    <row r="885" spans="1:12" hidden="1" x14ac:dyDescent="0.25">
      <c r="A885" s="98">
        <v>884</v>
      </c>
      <c r="B885" s="16" t="s">
        <v>1288</v>
      </c>
      <c r="C885" s="17">
        <v>7026829798</v>
      </c>
      <c r="D885" s="16" t="s">
        <v>598</v>
      </c>
      <c r="E885" s="16" t="s">
        <v>1301</v>
      </c>
      <c r="F885" s="16" t="s">
        <v>1302</v>
      </c>
      <c r="G885" s="82">
        <v>45540</v>
      </c>
      <c r="H885" s="54" t="s">
        <v>11</v>
      </c>
      <c r="I885" s="82">
        <v>45540</v>
      </c>
      <c r="J885" s="16" t="s">
        <v>1330</v>
      </c>
      <c r="K885" s="64">
        <v>45570</v>
      </c>
      <c r="L885" s="98">
        <v>170.4</v>
      </c>
    </row>
    <row r="886" spans="1:12" hidden="1" x14ac:dyDescent="0.25">
      <c r="A886" s="98">
        <v>885</v>
      </c>
      <c r="B886" s="17" t="s">
        <v>1303</v>
      </c>
      <c r="C886" s="17">
        <v>9945730794</v>
      </c>
      <c r="D886" s="17" t="s">
        <v>818</v>
      </c>
      <c r="E886" s="17" t="s">
        <v>1304</v>
      </c>
      <c r="F886" s="17" t="s">
        <v>266</v>
      </c>
      <c r="G886" s="82">
        <v>45541</v>
      </c>
      <c r="H886" s="54" t="s">
        <v>11</v>
      </c>
      <c r="I886" s="82">
        <v>45541</v>
      </c>
      <c r="J886" s="16" t="s">
        <v>1330</v>
      </c>
      <c r="K886" s="64">
        <v>45571</v>
      </c>
      <c r="L886" s="98">
        <v>115</v>
      </c>
    </row>
    <row r="887" spans="1:12" hidden="1" x14ac:dyDescent="0.25">
      <c r="A887" s="98">
        <v>886</v>
      </c>
      <c r="B887" s="16" t="s">
        <v>1305</v>
      </c>
      <c r="C887" s="17">
        <v>9845467264</v>
      </c>
      <c r="D887" s="16" t="s">
        <v>1306</v>
      </c>
      <c r="E887" s="16" t="s">
        <v>1307</v>
      </c>
      <c r="F887" s="16" t="s">
        <v>349</v>
      </c>
      <c r="G887" s="82">
        <v>45543</v>
      </c>
      <c r="H887" s="54" t="s">
        <v>15</v>
      </c>
      <c r="I887" s="82">
        <v>45543</v>
      </c>
      <c r="J887" s="16" t="s">
        <v>1330</v>
      </c>
      <c r="K887" s="64">
        <v>45573</v>
      </c>
      <c r="L887" s="98">
        <v>173.9</v>
      </c>
    </row>
    <row r="888" spans="1:12" hidden="1" x14ac:dyDescent="0.25">
      <c r="A888" s="98">
        <v>887</v>
      </c>
      <c r="B888" s="16" t="s">
        <v>1308</v>
      </c>
      <c r="C888" s="17">
        <v>9113264097</v>
      </c>
      <c r="D888" s="17" t="s">
        <v>1019</v>
      </c>
      <c r="E888" s="16" t="s">
        <v>1309</v>
      </c>
      <c r="F888" s="16" t="s">
        <v>367</v>
      </c>
      <c r="G888" s="82">
        <v>45544</v>
      </c>
      <c r="H888" s="86" t="s">
        <v>31</v>
      </c>
      <c r="I888" s="82">
        <v>45544</v>
      </c>
      <c r="J888" s="16" t="s">
        <v>1330</v>
      </c>
      <c r="K888" s="64">
        <v>45574</v>
      </c>
      <c r="L888" s="98" t="e">
        <v>#N/A</v>
      </c>
    </row>
    <row r="889" spans="1:12" hidden="1" x14ac:dyDescent="0.25">
      <c r="A889" s="98">
        <v>888</v>
      </c>
      <c r="B889" s="16" t="s">
        <v>1310</v>
      </c>
      <c r="C889" s="17">
        <v>9141883532</v>
      </c>
      <c r="D889" s="17" t="s">
        <v>44</v>
      </c>
      <c r="E889" s="17" t="s">
        <v>1311</v>
      </c>
      <c r="F889" s="17" t="s">
        <v>1312</v>
      </c>
      <c r="G889" s="82">
        <v>45544</v>
      </c>
      <c r="H889" s="54" t="s">
        <v>31</v>
      </c>
      <c r="I889" s="82">
        <v>45544</v>
      </c>
      <c r="J889" s="16" t="s">
        <v>1330</v>
      </c>
      <c r="K889" s="64">
        <v>45574</v>
      </c>
      <c r="L889" s="98">
        <v>6.3</v>
      </c>
    </row>
    <row r="890" spans="1:12" hidden="1" x14ac:dyDescent="0.25">
      <c r="A890" s="98">
        <v>889</v>
      </c>
      <c r="B890" s="16" t="s">
        <v>1313</v>
      </c>
      <c r="C890" s="17">
        <v>9886115717</v>
      </c>
      <c r="D890" s="16" t="s">
        <v>1122</v>
      </c>
      <c r="E890" s="16" t="s">
        <v>1314</v>
      </c>
      <c r="F890" s="16" t="s">
        <v>1315</v>
      </c>
      <c r="G890" s="82">
        <v>45548</v>
      </c>
      <c r="H890" s="54" t="s">
        <v>26</v>
      </c>
      <c r="I890" s="82">
        <v>45548</v>
      </c>
      <c r="J890" s="16" t="s">
        <v>1330</v>
      </c>
      <c r="K890" s="64">
        <v>45578</v>
      </c>
      <c r="L890" s="98">
        <v>100.5</v>
      </c>
    </row>
    <row r="891" spans="1:12" hidden="1" x14ac:dyDescent="0.25">
      <c r="A891" s="98">
        <v>890</v>
      </c>
      <c r="B891" s="16" t="s">
        <v>1313</v>
      </c>
      <c r="C891" s="17">
        <v>9886115717</v>
      </c>
      <c r="D891" s="16" t="s">
        <v>1122</v>
      </c>
      <c r="E891" s="16" t="s">
        <v>1316</v>
      </c>
      <c r="F891" s="16" t="s">
        <v>1315</v>
      </c>
      <c r="G891" s="82">
        <v>45548</v>
      </c>
      <c r="H891" s="54" t="s">
        <v>26</v>
      </c>
      <c r="I891" s="82">
        <v>45548</v>
      </c>
      <c r="J891" s="16" t="s">
        <v>1330</v>
      </c>
      <c r="K891" s="64">
        <v>45578</v>
      </c>
      <c r="L891" s="98">
        <v>107.9</v>
      </c>
    </row>
    <row r="892" spans="1:12" hidden="1" x14ac:dyDescent="0.25">
      <c r="A892" s="98">
        <v>891</v>
      </c>
      <c r="B892" s="16" t="s">
        <v>1317</v>
      </c>
      <c r="C892" s="17">
        <v>9743007282</v>
      </c>
      <c r="D892" s="16" t="s">
        <v>999</v>
      </c>
      <c r="E892" s="16" t="s">
        <v>1318</v>
      </c>
      <c r="F892" s="16" t="s">
        <v>201</v>
      </c>
      <c r="G892" s="82">
        <v>45548</v>
      </c>
      <c r="H892" s="54" t="s">
        <v>15</v>
      </c>
      <c r="I892" s="82">
        <v>45548</v>
      </c>
      <c r="J892" s="16" t="s">
        <v>1330</v>
      </c>
      <c r="K892" s="64">
        <v>45578</v>
      </c>
      <c r="L892" s="98" t="e">
        <v>#N/A</v>
      </c>
    </row>
    <row r="893" spans="1:12" hidden="1" x14ac:dyDescent="0.25">
      <c r="A893" s="98">
        <v>892</v>
      </c>
      <c r="B893" s="16" t="s">
        <v>1319</v>
      </c>
      <c r="C893" s="17">
        <v>9845570266</v>
      </c>
      <c r="D893" s="16" t="s">
        <v>1066</v>
      </c>
      <c r="E893" s="16" t="s">
        <v>1320</v>
      </c>
      <c r="F893" s="16" t="s">
        <v>1321</v>
      </c>
      <c r="G893" s="82">
        <v>45563</v>
      </c>
      <c r="H893" s="54" t="s">
        <v>11</v>
      </c>
      <c r="I893" s="82">
        <v>45563</v>
      </c>
      <c r="J893" s="16" t="s">
        <v>1330</v>
      </c>
      <c r="K893" s="64">
        <v>45593</v>
      </c>
      <c r="L893" s="98">
        <v>18.3</v>
      </c>
    </row>
    <row r="894" spans="1:12" hidden="1" x14ac:dyDescent="0.25">
      <c r="A894" s="98">
        <v>893</v>
      </c>
      <c r="B894" s="16" t="s">
        <v>1322</v>
      </c>
      <c r="C894" s="17">
        <v>9019952828</v>
      </c>
      <c r="D894" s="17" t="s">
        <v>1323</v>
      </c>
      <c r="E894" s="16" t="s">
        <v>1324</v>
      </c>
      <c r="F894" s="16" t="s">
        <v>1325</v>
      </c>
      <c r="G894" s="82">
        <v>45563</v>
      </c>
      <c r="H894" s="54" t="s">
        <v>31</v>
      </c>
      <c r="I894" s="82">
        <v>45563</v>
      </c>
      <c r="J894" s="16" t="s">
        <v>1330</v>
      </c>
      <c r="K894" s="64">
        <v>45593</v>
      </c>
      <c r="L894" s="98" t="e">
        <v>#N/A</v>
      </c>
    </row>
    <row r="895" spans="1:12" hidden="1" x14ac:dyDescent="0.25">
      <c r="A895" s="98">
        <v>894</v>
      </c>
      <c r="B895" s="16" t="s">
        <v>537</v>
      </c>
      <c r="C895" s="17">
        <v>9380333827</v>
      </c>
      <c r="D895" s="17" t="s">
        <v>1019</v>
      </c>
      <c r="E895" s="16" t="s">
        <v>1326</v>
      </c>
      <c r="F895" s="16" t="s">
        <v>1327</v>
      </c>
      <c r="G895" s="149">
        <v>45564</v>
      </c>
      <c r="H895" s="54" t="s">
        <v>26</v>
      </c>
      <c r="I895" s="36">
        <v>45564</v>
      </c>
      <c r="J895" s="16" t="s">
        <v>1330</v>
      </c>
      <c r="K895" s="64">
        <v>45594</v>
      </c>
      <c r="L895" s="98" t="e">
        <v>#N/A</v>
      </c>
    </row>
    <row r="896" spans="1:12" hidden="1" x14ac:dyDescent="0.25">
      <c r="A896" s="98">
        <v>895</v>
      </c>
      <c r="B896" s="16" t="s">
        <v>1328</v>
      </c>
      <c r="C896" s="17">
        <v>9448086396</v>
      </c>
      <c r="D896" s="16" t="s">
        <v>451</v>
      </c>
      <c r="E896" s="16" t="s">
        <v>1329</v>
      </c>
      <c r="F896" s="16" t="s">
        <v>713</v>
      </c>
      <c r="G896" s="82">
        <v>45565</v>
      </c>
      <c r="H896" s="54" t="s">
        <v>11</v>
      </c>
      <c r="I896" s="82">
        <v>45565</v>
      </c>
      <c r="J896" s="16" t="s">
        <v>1330</v>
      </c>
      <c r="K896" s="64">
        <v>45595</v>
      </c>
      <c r="L896" s="98">
        <v>21.4</v>
      </c>
    </row>
    <row r="897" spans="1:12" hidden="1" x14ac:dyDescent="0.25">
      <c r="A897" s="98">
        <v>896</v>
      </c>
      <c r="B897" s="16" t="s">
        <v>1317</v>
      </c>
      <c r="C897" s="17">
        <v>9743007282</v>
      </c>
      <c r="D897" s="16" t="s">
        <v>999</v>
      </c>
      <c r="E897" s="16" t="s">
        <v>1318</v>
      </c>
      <c r="F897" s="16" t="s">
        <v>201</v>
      </c>
      <c r="G897" s="82">
        <v>45548</v>
      </c>
      <c r="H897" s="54" t="s">
        <v>15</v>
      </c>
      <c r="I897" s="82">
        <v>45548</v>
      </c>
      <c r="J897" s="16" t="s">
        <v>1331</v>
      </c>
      <c r="K897" s="64">
        <v>45555</v>
      </c>
      <c r="L897" s="98" t="e">
        <v>#N/A</v>
      </c>
    </row>
    <row r="898" spans="1:12" hidden="1" x14ac:dyDescent="0.25">
      <c r="A898" s="98">
        <v>897</v>
      </c>
      <c r="B898" s="16" t="s">
        <v>1322</v>
      </c>
      <c r="C898" s="17">
        <v>9019952828</v>
      </c>
      <c r="D898" s="17" t="s">
        <v>1323</v>
      </c>
      <c r="E898" s="16" t="s">
        <v>1324</v>
      </c>
      <c r="F898" s="16" t="s">
        <v>1325</v>
      </c>
      <c r="G898" s="82">
        <v>45563</v>
      </c>
      <c r="H898" s="54" t="s">
        <v>31</v>
      </c>
      <c r="I898" s="82">
        <v>45563</v>
      </c>
      <c r="J898" s="16" t="s">
        <v>1331</v>
      </c>
      <c r="K898" s="64">
        <v>45570</v>
      </c>
      <c r="L898" s="98" t="e">
        <v>#N/A</v>
      </c>
    </row>
    <row r="899" spans="1:12" hidden="1" x14ac:dyDescent="0.25">
      <c r="A899" s="98">
        <v>898</v>
      </c>
      <c r="B899" s="16" t="s">
        <v>1328</v>
      </c>
      <c r="C899" s="17">
        <v>9448086396</v>
      </c>
      <c r="D899" s="16" t="s">
        <v>451</v>
      </c>
      <c r="E899" s="16" t="s">
        <v>1329</v>
      </c>
      <c r="F899" s="16" t="s">
        <v>713</v>
      </c>
      <c r="G899" s="82">
        <v>45565</v>
      </c>
      <c r="H899" s="54" t="s">
        <v>11</v>
      </c>
      <c r="I899" s="82">
        <v>45565</v>
      </c>
      <c r="J899" s="16" t="s">
        <v>1331</v>
      </c>
      <c r="K899" s="64">
        <v>45572</v>
      </c>
      <c r="L899" s="98">
        <v>21.4</v>
      </c>
    </row>
  </sheetData>
  <protectedRanges>
    <protectedRange password="CA9C" sqref="I2:J2 G2 J3:J26 K579:K899" name="Range1"/>
    <protectedRange password="CA9C" sqref="K226" name="Range1_1"/>
    <protectedRange password="CA9C" sqref="K227" name="Range1_2"/>
    <protectedRange password="CA9C" sqref="K228" name="Range1_3"/>
    <protectedRange password="CA9C" sqref="K229:K230" name="Range1_4"/>
    <protectedRange password="CA9C" sqref="K231" name="Range1_5"/>
    <protectedRange password="CA9C" sqref="K232:K233" name="Range1_6"/>
    <protectedRange password="CA9C" sqref="K234:K235" name="Range1_7"/>
    <protectedRange password="CA9C" sqref="K236:K237" name="Range1_8"/>
    <protectedRange password="CA9C" sqref="K238" name="Range1_9"/>
    <protectedRange password="CA9C" sqref="K239:K242" name="Range1_10"/>
    <protectedRange password="CA9C" sqref="K243" name="Range1_11"/>
    <protectedRange password="CA9C" sqref="K244" name="Range1_13"/>
    <protectedRange password="CA9C" sqref="K245:K248" name="Range1_14"/>
    <protectedRange password="CA9C" sqref="K249" name="Range1_15"/>
    <protectedRange password="CA9C" sqref="K250" name="Range1_16"/>
    <protectedRange password="CA9C" sqref="K251:K253" name="Range1_17"/>
    <protectedRange password="CA9C" sqref="K254:K255" name="Range1_18"/>
    <protectedRange password="CA9C" sqref="K256" name="Range1_19"/>
    <protectedRange password="CA9C" sqref="K257" name="Range1_20"/>
    <protectedRange password="CA9C" sqref="K258:K260" name="Range1_21"/>
    <protectedRange password="CA9C" sqref="K261" name="Range1_22"/>
    <protectedRange password="CA9C" sqref="K262" name="Range1_23"/>
    <protectedRange password="CA9C" sqref="K263" name="Range1_24"/>
    <protectedRange password="CA9C" sqref="K264" name="Range1_25"/>
    <protectedRange password="CA9C" sqref="K265:K266" name="Range1_26"/>
    <protectedRange password="CA9C" sqref="K267" name="Range1_27"/>
    <protectedRange password="CA9C" sqref="K268:K270" name="Range1_28"/>
    <protectedRange password="CA9C" sqref="K271" name="Range1_29"/>
    <protectedRange password="CA9C" sqref="K272:K276" name="Range1_30"/>
    <protectedRange password="CA9C" sqref="K277" name="Range1_31"/>
    <protectedRange password="CA9C" sqref="K278" name="Range1_32"/>
    <protectedRange password="CA9C" sqref="K279" name="Range1_33"/>
    <protectedRange password="CA9C" sqref="K280" name="Range1_34"/>
    <protectedRange password="CA9C" sqref="K281:K282" name="Range1_35"/>
    <protectedRange password="CA9C" sqref="K283:K285" name="Range1_36"/>
    <protectedRange password="CA9C" sqref="K286:K288" name="Range1_37"/>
    <protectedRange password="CA9C" sqref="K289:K290" name="Range1_38"/>
    <protectedRange password="CA9C" sqref="K291:K292" name="Range1_39"/>
    <protectedRange password="CA9C" sqref="K293" name="Range1_40"/>
    <protectedRange password="CA9C" sqref="K294" name="Range1_41"/>
    <protectedRange password="CA9C" sqref="K295:K296" name="Range1_42"/>
    <protectedRange password="CA9C" sqref="K297" name="Range1_43"/>
    <protectedRange password="CA9C" sqref="K298:K301" name="Range1_44"/>
    <protectedRange password="CA9C" sqref="K302" name="Range1_45"/>
    <protectedRange password="CA9C" sqref="K303" name="Range1_46"/>
    <protectedRange password="CA9C" sqref="K304" name="Range1_48"/>
    <protectedRange password="CA9C" sqref="K305:K306" name="Range1_49"/>
    <protectedRange password="CA9C" sqref="K307" name="Range1_50"/>
    <protectedRange password="CA9C" sqref="K308" name="Range1_51"/>
    <protectedRange password="CA9C" sqref="K309" name="Range1_52"/>
    <protectedRange password="CA9C" sqref="K310" name="Range1_53"/>
    <protectedRange password="CA9C" sqref="K311" name="Range1_54"/>
    <protectedRange password="CA9C" sqref="K312" name="Range1_55"/>
    <protectedRange password="CA9C" sqref="K313" name="Range1_56"/>
    <protectedRange password="CA9C" sqref="K314" name="Range1_57"/>
    <protectedRange password="CA9C" sqref="K315" name="Range1_58"/>
    <protectedRange password="CA9C" sqref="K316:K317" name="Range1_61"/>
    <protectedRange password="CA9C" sqref="K318" name="Range1_62"/>
    <protectedRange password="CA9C" sqref="K319" name="Range1_63"/>
    <protectedRange password="CA9C" sqref="K320" name="Range1_64"/>
    <protectedRange password="CA9C" sqref="K321" name="Range1_65"/>
    <protectedRange password="CA9C" sqref="K322" name="Range1_66"/>
    <protectedRange password="CA9C" sqref="K323" name="Range1_67"/>
    <protectedRange password="CA9C" sqref="K324" name="Range1_68"/>
    <protectedRange password="CA9C" sqref="K526" name="Range1_69"/>
    <protectedRange password="CA9C" sqref="K527:K528" name="Range1_70"/>
    <protectedRange password="CA9C" sqref="K529" name="Range1_71"/>
    <protectedRange password="CA9C" sqref="K530" name="Range1_72"/>
    <protectedRange password="CA9C" sqref="K531:K534" name="Range1_73"/>
    <protectedRange password="CA9C" sqref="K535" name="Range1_74"/>
    <protectedRange password="CA9C" sqref="K536:K537" name="Range1_75"/>
    <protectedRange password="CA9C" sqref="K538:K539" name="Range1_76"/>
    <protectedRange password="CA9C" sqref="K540" name="Range1_77"/>
    <protectedRange password="CA9C" sqref="K541:K542" name="Range1_78"/>
    <protectedRange password="CA9C" sqref="K543:K546" name="Range1_80"/>
    <protectedRange password="CA9C" sqref="K547" name="Range1_81"/>
    <protectedRange password="CA9C" sqref="K548:K549" name="Range1_82"/>
    <protectedRange password="CA9C" sqref="K550" name="Range1_83"/>
    <protectedRange password="CA9C" sqref="K551:K553" name="Range1_84"/>
    <protectedRange password="CA9C" sqref="K554:K555" name="Range1_85"/>
    <protectedRange password="CA9C" sqref="K556" name="Range1_86"/>
    <protectedRange password="CA9C" sqref="K557" name="Range1_87"/>
    <protectedRange password="CA9C" sqref="K558:K559" name="Range1_88"/>
    <protectedRange password="CA9C" sqref="K560" name="Range1_89"/>
    <protectedRange password="CA9C" sqref="K561:K562" name="Range1_90"/>
    <protectedRange password="CA9C" sqref="K563:K565" name="Range1_91"/>
    <protectedRange password="CA9C" sqref="K566:K567" name="Range1_92"/>
    <protectedRange password="CA9C" sqref="K568:K570" name="Range1_93"/>
    <protectedRange password="CA9C" sqref="K571" name="Range1_94"/>
    <protectedRange password="CA9C" sqref="K572" name="Range1_95"/>
    <protectedRange password="CA9C" sqref="K573:K575" name="Range1_96"/>
    <protectedRange password="CA9C" sqref="K576" name="Range1_97"/>
    <protectedRange password="CA9C" sqref="K577" name="Range1_98"/>
    <protectedRange password="CA9C" sqref="K578" name="Range1_99"/>
  </protectedRanges>
  <autoFilter ref="A1:L899" xr:uid="{00000000-0001-0000-0000-000000000000}">
    <filterColumn colId="7">
      <filters>
        <filter val="Ramanagar"/>
        <filter val="Ramanagara"/>
      </filters>
    </filterColumn>
  </autoFilter>
  <conditionalFormatting sqref="C53">
    <cfRule type="duplicateValues" dxfId="128" priority="136"/>
    <cfRule type="duplicateValues" dxfId="127" priority="137"/>
  </conditionalFormatting>
  <conditionalFormatting sqref="C63">
    <cfRule type="duplicateValues" dxfId="126" priority="133"/>
    <cfRule type="duplicateValues" dxfId="125" priority="134"/>
  </conditionalFormatting>
  <conditionalFormatting sqref="C144">
    <cfRule type="duplicateValues" dxfId="124" priority="124"/>
  </conditionalFormatting>
  <conditionalFormatting sqref="C700">
    <cfRule type="duplicateValues" dxfId="123" priority="18"/>
    <cfRule type="duplicateValues" dxfId="122" priority="19"/>
  </conditionalFormatting>
  <conditionalFormatting sqref="E11 E5 E1:E3">
    <cfRule type="duplicateValues" dxfId="121" priority="146"/>
    <cfRule type="duplicateValues" dxfId="120" priority="147"/>
  </conditionalFormatting>
  <conditionalFormatting sqref="E25">
    <cfRule type="duplicateValues" dxfId="119" priority="142"/>
  </conditionalFormatting>
  <conditionalFormatting sqref="E35">
    <cfRule type="duplicateValues" dxfId="118" priority="138"/>
  </conditionalFormatting>
  <conditionalFormatting sqref="E49 E39:E40 E27">
    <cfRule type="duplicateValues" dxfId="117" priority="139"/>
    <cfRule type="duplicateValues" dxfId="116" priority="140"/>
  </conditionalFormatting>
  <conditionalFormatting sqref="E76">
    <cfRule type="duplicateValues" dxfId="115" priority="131"/>
    <cfRule type="duplicateValues" dxfId="114" priority="132"/>
  </conditionalFormatting>
  <conditionalFormatting sqref="E96">
    <cfRule type="duplicateValues" dxfId="113" priority="128"/>
  </conditionalFormatting>
  <conditionalFormatting sqref="E101 E85:E86 E79:E81">
    <cfRule type="duplicateValues" dxfId="112" priority="129"/>
    <cfRule type="duplicateValues" dxfId="111" priority="130"/>
  </conditionalFormatting>
  <conditionalFormatting sqref="E124">
    <cfRule type="duplicateValues" dxfId="110" priority="125"/>
  </conditionalFormatting>
  <conditionalFormatting sqref="E145 E141 E114:E115 E108:E110">
    <cfRule type="duplicateValues" dxfId="109" priority="126"/>
    <cfRule type="duplicateValues" dxfId="108" priority="127"/>
  </conditionalFormatting>
  <conditionalFormatting sqref="E149">
    <cfRule type="duplicateValues" dxfId="107" priority="168"/>
  </conditionalFormatting>
  <conditionalFormatting sqref="E161:E163">
    <cfRule type="duplicateValues" dxfId="106" priority="171"/>
  </conditionalFormatting>
  <conditionalFormatting sqref="E182 E155">
    <cfRule type="duplicateValues" dxfId="105" priority="173"/>
  </conditionalFormatting>
  <conditionalFormatting sqref="E196:E199">
    <cfRule type="duplicateValues" dxfId="104" priority="97"/>
  </conditionalFormatting>
  <conditionalFormatting sqref="E200">
    <cfRule type="duplicateValues" dxfId="103" priority="96"/>
  </conditionalFormatting>
  <conditionalFormatting sqref="E215">
    <cfRule type="duplicateValues" dxfId="102" priority="172"/>
  </conditionalFormatting>
  <conditionalFormatting sqref="E226">
    <cfRule type="duplicateValues" dxfId="101" priority="81"/>
  </conditionalFormatting>
  <conditionalFormatting sqref="E227">
    <cfRule type="duplicateValues" dxfId="100" priority="80"/>
  </conditionalFormatting>
  <conditionalFormatting sqref="E315 E308 E265:E266">
    <cfRule type="duplicateValues" dxfId="99" priority="69"/>
  </conditionalFormatting>
  <conditionalFormatting sqref="E315">
    <cfRule type="duplicateValues" dxfId="98" priority="70"/>
  </conditionalFormatting>
  <conditionalFormatting sqref="E419 E347:E348">
    <cfRule type="duplicateValues" dxfId="97" priority="50"/>
  </conditionalFormatting>
  <conditionalFormatting sqref="E419">
    <cfRule type="duplicateValues" dxfId="96" priority="51"/>
  </conditionalFormatting>
  <conditionalFormatting sqref="E514 E483">
    <cfRule type="duplicateValues" dxfId="95" priority="39"/>
  </conditionalFormatting>
  <conditionalFormatting sqref="E514">
    <cfRule type="duplicateValues" dxfId="94" priority="40"/>
  </conditionalFormatting>
  <conditionalFormatting sqref="E588 E562">
    <cfRule type="duplicateValues" dxfId="93" priority="37"/>
  </conditionalFormatting>
  <conditionalFormatting sqref="E588">
    <cfRule type="duplicateValues" dxfId="92" priority="38"/>
  </conditionalFormatting>
  <conditionalFormatting sqref="E617">
    <cfRule type="duplicateValues" dxfId="91" priority="34"/>
  </conditionalFormatting>
  <conditionalFormatting sqref="E634">
    <cfRule type="duplicateValues" dxfId="90" priority="31"/>
  </conditionalFormatting>
  <conditionalFormatting sqref="E647 E618">
    <cfRule type="duplicateValues" dxfId="89" priority="32"/>
  </conditionalFormatting>
  <conditionalFormatting sqref="E647">
    <cfRule type="duplicateValues" dxfId="88" priority="33"/>
  </conditionalFormatting>
  <conditionalFormatting sqref="E692">
    <cfRule type="duplicateValues" dxfId="87" priority="20"/>
    <cfRule type="duplicateValues" dxfId="86" priority="21"/>
  </conditionalFormatting>
  <conditionalFormatting sqref="E766">
    <cfRule type="duplicateValues" dxfId="85" priority="15"/>
  </conditionalFormatting>
  <conditionalFormatting sqref="E861">
    <cfRule type="duplicateValues" dxfId="84" priority="11"/>
    <cfRule type="duplicateValues" dxfId="83" priority="12"/>
  </conditionalFormatting>
  <conditionalFormatting sqref="E863">
    <cfRule type="duplicateValues" dxfId="82" priority="9"/>
    <cfRule type="duplicateValues" dxfId="81" priority="10"/>
  </conditionalFormatting>
  <conditionalFormatting sqref="E879">
    <cfRule type="duplicateValues" dxfId="80" priority="5"/>
    <cfRule type="duplicateValues" dxfId="79" priority="6"/>
  </conditionalFormatting>
  <conditionalFormatting sqref="G21">
    <cfRule type="duplicateValues" dxfId="78" priority="145"/>
  </conditionalFormatting>
  <conditionalFormatting sqref="G148">
    <cfRule type="duplicateValues" dxfId="77" priority="123"/>
  </conditionalFormatting>
  <conditionalFormatting sqref="G177">
    <cfRule type="duplicateValues" dxfId="76" priority="108"/>
  </conditionalFormatting>
  <conditionalFormatting sqref="G209">
    <cfRule type="duplicateValues" dxfId="75" priority="95"/>
  </conditionalFormatting>
  <conditionalFormatting sqref="G219">
    <cfRule type="duplicateValues" dxfId="74" priority="87"/>
  </conditionalFormatting>
  <conditionalFormatting sqref="G250">
    <cfRule type="duplicateValues" dxfId="73" priority="79"/>
  </conditionalFormatting>
  <conditionalFormatting sqref="G255">
    <cfRule type="duplicateValues" dxfId="72" priority="76"/>
  </conditionalFormatting>
  <conditionalFormatting sqref="G256">
    <cfRule type="duplicateValues" dxfId="71" priority="73"/>
  </conditionalFormatting>
  <conditionalFormatting sqref="G271">
    <cfRule type="duplicateValues" dxfId="70" priority="68"/>
  </conditionalFormatting>
  <conditionalFormatting sqref="G315">
    <cfRule type="duplicateValues" dxfId="69" priority="65"/>
  </conditionalFormatting>
  <conditionalFormatting sqref="G334">
    <cfRule type="duplicateValues" dxfId="68" priority="60"/>
  </conditionalFormatting>
  <conditionalFormatting sqref="G339">
    <cfRule type="duplicateValues" dxfId="67" priority="54"/>
  </conditionalFormatting>
  <conditionalFormatting sqref="G353">
    <cfRule type="duplicateValues" dxfId="66" priority="49"/>
  </conditionalFormatting>
  <conditionalFormatting sqref="G419">
    <cfRule type="duplicateValues" dxfId="65" priority="46"/>
  </conditionalFormatting>
  <conditionalFormatting sqref="G428">
    <cfRule type="duplicateValues" dxfId="64" priority="43"/>
  </conditionalFormatting>
  <conditionalFormatting sqref="G640">
    <cfRule type="duplicateValues" dxfId="63" priority="30"/>
  </conditionalFormatting>
  <conditionalFormatting sqref="G661">
    <cfRule type="duplicateValues" dxfId="62" priority="26"/>
    <cfRule type="duplicateValues" dxfId="61" priority="27"/>
  </conditionalFormatting>
  <conditionalFormatting sqref="I21">
    <cfRule type="duplicateValues" dxfId="60" priority="143"/>
    <cfRule type="duplicateValues" dxfId="59" priority="144"/>
  </conditionalFormatting>
  <conditionalFormatting sqref="I148">
    <cfRule type="duplicateValues" dxfId="58" priority="121"/>
    <cfRule type="duplicateValues" dxfId="57" priority="122"/>
  </conditionalFormatting>
  <conditionalFormatting sqref="I177">
    <cfRule type="duplicateValues" dxfId="56" priority="106"/>
    <cfRule type="duplicateValues" dxfId="55" priority="107"/>
  </conditionalFormatting>
  <conditionalFormatting sqref="I209">
    <cfRule type="duplicateValues" dxfId="54" priority="93"/>
    <cfRule type="duplicateValues" dxfId="53" priority="94"/>
  </conditionalFormatting>
  <conditionalFormatting sqref="I219">
    <cfRule type="duplicateValues" dxfId="52" priority="85"/>
    <cfRule type="duplicateValues" dxfId="51" priority="86"/>
  </conditionalFormatting>
  <conditionalFormatting sqref="I250">
    <cfRule type="duplicateValues" dxfId="50" priority="77"/>
    <cfRule type="duplicateValues" dxfId="49" priority="78"/>
  </conditionalFormatting>
  <conditionalFormatting sqref="I255">
    <cfRule type="duplicateValues" dxfId="48" priority="74"/>
    <cfRule type="duplicateValues" dxfId="47" priority="75"/>
  </conditionalFormatting>
  <conditionalFormatting sqref="I256">
    <cfRule type="duplicateValues" dxfId="46" priority="71"/>
    <cfRule type="duplicateValues" dxfId="45" priority="72"/>
  </conditionalFormatting>
  <conditionalFormatting sqref="I271">
    <cfRule type="duplicateValues" dxfId="44" priority="66"/>
    <cfRule type="duplicateValues" dxfId="43" priority="67"/>
  </conditionalFormatting>
  <conditionalFormatting sqref="I315">
    <cfRule type="duplicateValues" dxfId="42" priority="63"/>
    <cfRule type="duplicateValues" dxfId="41" priority="64"/>
  </conditionalFormatting>
  <conditionalFormatting sqref="I334">
    <cfRule type="duplicateValues" dxfId="40" priority="58"/>
    <cfRule type="duplicateValues" dxfId="39" priority="59"/>
  </conditionalFormatting>
  <conditionalFormatting sqref="I339">
    <cfRule type="duplicateValues" dxfId="38" priority="52"/>
    <cfRule type="duplicateValues" dxfId="37" priority="53"/>
  </conditionalFormatting>
  <conditionalFormatting sqref="I353">
    <cfRule type="duplicateValues" dxfId="36" priority="47"/>
    <cfRule type="duplicateValues" dxfId="35" priority="48"/>
  </conditionalFormatting>
  <conditionalFormatting sqref="I419">
    <cfRule type="duplicateValues" dxfId="34" priority="44"/>
    <cfRule type="duplicateValues" dxfId="33" priority="45"/>
  </conditionalFormatting>
  <conditionalFormatting sqref="I428">
    <cfRule type="duplicateValues" dxfId="32" priority="41"/>
    <cfRule type="duplicateValues" dxfId="31" priority="42"/>
  </conditionalFormatting>
  <conditionalFormatting sqref="I640">
    <cfRule type="duplicateValues" dxfId="30" priority="28"/>
    <cfRule type="duplicateValues" dxfId="29" priority="29"/>
  </conditionalFormatting>
  <conditionalFormatting sqref="I661">
    <cfRule type="duplicateValues" dxfId="28" priority="24"/>
    <cfRule type="duplicateValues" dxfId="27" priority="25"/>
  </conditionalFormatting>
  <conditionalFormatting sqref="K26">
    <cfRule type="timePeriod" dxfId="26" priority="141" timePeriod="yesterday">
      <formula>FLOOR(K26,1)=TODAY()-1</formula>
    </cfRule>
  </conditionalFormatting>
  <conditionalFormatting sqref="K62">
    <cfRule type="timePeriod" dxfId="25" priority="135" timePeriod="yesterday">
      <formula>FLOOR(K62,1)=TODAY()-1</formula>
    </cfRule>
  </conditionalFormatting>
  <conditionalFormatting sqref="K150:K186 K226:K324">
    <cfRule type="expression" dxfId="24" priority="98" stopIfTrue="1">
      <formula>AND($J150&lt;&gt;"",L150&lt;&gt;"")</formula>
    </cfRule>
    <cfRule type="timePeriod" dxfId="23" priority="99" stopIfTrue="1" timePeriod="thisMonth">
      <formula>AND(MONTH(K150)=MONTH(TODAY()),YEAR(K150)=YEAR(TODAY()))</formula>
    </cfRule>
  </conditionalFormatting>
  <conditionalFormatting sqref="K526:K899">
    <cfRule type="expression" dxfId="22" priority="1" stopIfTrue="1">
      <formula>AND($J526&lt;&gt;"",L526&lt;&gt;"")</formula>
    </cfRule>
    <cfRule type="timePeriod" dxfId="21" priority="2" stopIfTrue="1" timePeriod="thisMonth">
      <formula>AND(MONTH(K526)=MONTH(TODAY()),YEAR(K526)=YEAR(TODAY()))</formula>
    </cfRule>
  </conditionalFormatting>
  <dataValidations count="3">
    <dataValidation type="date" showInputMessage="1" showErrorMessage="1" errorTitle="Invalid Date format" error="DD-MM-YYYY" prompt="DD-MM-YYYY" sqref="G1 G3:G5 I7:I19 G7:G19 I24:I25 G24:G25 I39:I59 G27:G37 I27:I37 G39:G59 I3:I5 I63:I94 G63:G94 G96:G101 I96:I101 I107:I141 G107:G141 G145:G146 I145:I146 G187:G190 I187:I190 G193:G200 I193:I200 G207:G208 I207:I208 I216 G216 G218 I218 G226:G228 I226:I228 G239:G242 I239:I242 I244:I249 G244:G249 G263:G270 I263:I270 G272:G288 I272:I288 G325:G329 I325:I329 G345:G352 I345:I352 G373:G375 I373:I375 I429:I437 G429:G437 G441:G444 I441:I444 G526:G528 I526:I528 I639 G639 G641:G646 I641:I646 G648:G660 I648:I660 I685:I691 G685:G691 G693:G704 I693:I704 G748:G749 I748:I749 I170:I171 G170:G171 G158:G163 I158:I163 I173:I176 G173:G176 I149:I155 G149:G155 G331:G333 I331:I333 I294:I296 G294:G296 G354:G368 I354:I368" xr:uid="{00000000-0002-0000-0000-000000000000}">
      <formula1>41640</formula1>
      <formula2>44197</formula2>
    </dataValidation>
    <dataValidation type="whole" showInputMessage="1" showErrorMessage="1" error="Number should be 10 digit" prompt="Number should be 10 digit" sqref="C1:C5 C7:C20 C22 C24 C27:C49 C52 C54:C58 C64:C76 C79:C81 C83:C94 C96:C97 C99 C108:C110 C112:C127 C129:C141 C174:C175 C187:C190 C193:C200 C207 C218 C226:C228 C242 C247:C248 C256 C263 D265:D266 C279:C282 C284:C290 C314:C315 C328 C339 C345 D347:D348 C360 C362:C363 C389:C393 C396:C397 C401:C404 C408:C410 C418:C419 C428:C429 C431:C432 C434:C439 C441:C451 C453:C460 C471:C476 C480:C481 C484:C489 C492 C494:C503 C505:C506 C508:C511 C526:C549 C552:C556 C559:C560 C564:C569 C571 C573:C579 C581:C583 C585:C587 C601:C608 C655 C657:C658 C661 C677:C693 C704 C749 C182 C158:C163 C149:C155 C365:C370 C293:C308 C462:C468 C373:C387 C610:C650" xr:uid="{00000000-0002-0000-0000-000001000000}">
      <formula1>7000000000</formula1>
      <formula2>9999999999</formula2>
    </dataValidation>
    <dataValidation type="date" allowBlank="1" showInputMessage="1" showErrorMessage="1" error="Date is incorrect" sqref="K150:K186 K226:K324 K526:K896" xr:uid="{00000000-0002-0000-0000-000002000000}">
      <formula1>41275</formula1>
      <formula2>43466</formula2>
    </dataValidation>
  </dataValidations>
  <hyperlinks>
    <hyperlink ref="B517" r:id="rId1" display="javascript:void(0)" xr:uid="{00000000-0004-0000-0000-000000000000}"/>
    <hyperlink ref="B520" r:id="rId2" display="javascript:void(0)" xr:uid="{00000000-0004-0000-0000-000001000000}"/>
    <hyperlink ref="B581" r:id="rId3" display="javascript:void(0)" xr:uid="{00000000-0004-0000-0000-000002000000}"/>
    <hyperlink ref="B608" r:id="rId4" display="javascript:void(0)" xr:uid="{00000000-0004-0000-0000-000003000000}"/>
    <hyperlink ref="B657" r:id="rId5" display="https://my347749.sapbydesign.com/sap/public/ap/ui/repository/SAP_UI/HTMLOBERON5/client.html?client_type=html&amp;app.component=/SAP_UI_CT/Main/root.uiccwoc&amp;rootWindow=X&amp;redirectUrl=/sap/public/ap/ui/runtime" xr:uid="{00000000-0004-0000-0000-000004000000}"/>
    <hyperlink ref="B658" r:id="rId6" display="https://my347749.sapbydesign.com/sap/public/ap/ui/repository/SAP_UI/HTMLOBERON5/client.html?client_type=html&amp;app.component=/SAP_UI_CT/Main/root.uiccwoc&amp;rootWindow=X&amp;redirectUrl=/sap/public/ap/ui/runtime" xr:uid="{00000000-0004-0000-0000-000005000000}"/>
    <hyperlink ref="B660" r:id="rId7" display="https://my347749.sapbydesign.com/sap/public/ap/ui/repository/SAP_UI/HTMLOBERON5/client.html?client_type=html&amp;app.component=/SAP_UI_CT/Main/root.uiccwoc&amp;rootWindow=X&amp;redirectUrl=/sap/public/ap/ui/runtime" xr:uid="{00000000-0004-0000-0000-000006000000}"/>
    <hyperlink ref="B700" r:id="rId8" display="https://my347749.sapbydesign.com/sap/public/ap/ui/repository/SAP_UI/HTMLOBERON5/client.html?client_type=html&amp;app.component=/SAP_UI_CT/Main/root.uiccwoc&amp;rootWindow=X&amp;redirectUrl=/sap/public/ap/ui/runtime" xr:uid="{00000000-0004-0000-0000-000007000000}"/>
    <hyperlink ref="B802" r:id="rId9" display="https://my347749.sapbydesign.com/sap/public/ap/ui/repository/SAP_UI/HTMLOBERON5/client.html?client_type=html&amp;app.component=/SAP_UI_CT/Main/root.uiccwoc&amp;rootWindow=X&amp;redirectUrl=/sap/public/ap/ui/runtime" xr:uid="{00000000-0004-0000-0000-000008000000}"/>
    <hyperlink ref="B803" r:id="rId10" display="https://my347749.sapbydesign.com/sap/public/ap/ui/repository/SAP_UI/HTMLOBERON5/client.html?client_type=html&amp;app.component=/SAP_UI_CT/Main/root.uiccwoc&amp;rootWindow=X&amp;redirectUrl=/sap/public/ap/ui/runtime" xr:uid="{00000000-0004-0000-0000-000009000000}"/>
  </hyperlinks>
  <pageMargins left="0.7" right="0.7" top="0.75" bottom="0.75" header="0.3" footer="0.3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80FB-E6D1-43D1-84C4-0EF2A55DEB04}">
  <dimension ref="A1:L20"/>
  <sheetViews>
    <sheetView tabSelected="1" topLeftCell="A6" workbookViewId="0">
      <selection activeCell="D26" sqref="D26"/>
    </sheetView>
  </sheetViews>
  <sheetFormatPr defaultRowHeight="15" x14ac:dyDescent="0.25"/>
  <cols>
    <col min="2" max="2" width="41.42578125" bestFit="1" customWidth="1"/>
    <col min="3" max="3" width="11" bestFit="1" customWidth="1"/>
    <col min="4" max="4" width="12.85546875" bestFit="1" customWidth="1"/>
    <col min="5" max="5" width="20.5703125" bestFit="1" customWidth="1"/>
    <col min="6" max="6" width="24.5703125" bestFit="1" customWidth="1"/>
    <col min="7" max="7" width="10" bestFit="1" customWidth="1"/>
    <col min="8" max="8" width="11.7109375" bestFit="1" customWidth="1"/>
    <col min="9" max="9" width="10" bestFit="1" customWidth="1"/>
    <col min="10" max="10" width="9.7109375" bestFit="1" customWidth="1"/>
    <col min="11" max="11" width="10.140625" bestFit="1" customWidth="1"/>
    <col min="12" max="12" width="7" bestFit="1" customWidth="1"/>
  </cols>
  <sheetData>
    <row r="1" spans="1:12" x14ac:dyDescent="0.25">
      <c r="A1" s="88"/>
      <c r="B1" s="89" t="s">
        <v>0</v>
      </c>
      <c r="C1" s="90" t="s">
        <v>1</v>
      </c>
      <c r="D1" s="90" t="s">
        <v>2</v>
      </c>
      <c r="E1" s="90" t="s">
        <v>3</v>
      </c>
      <c r="F1" s="91" t="s">
        <v>4</v>
      </c>
      <c r="G1" s="92" t="s">
        <v>5</v>
      </c>
      <c r="H1" s="93" t="s">
        <v>6</v>
      </c>
      <c r="I1" s="94" t="s">
        <v>7</v>
      </c>
      <c r="J1" s="92" t="s">
        <v>2128</v>
      </c>
      <c r="K1" s="88" t="s">
        <v>70</v>
      </c>
      <c r="L1" s="88" t="s">
        <v>71</v>
      </c>
    </row>
    <row r="2" spans="1:12" x14ac:dyDescent="0.25">
      <c r="A2" s="98">
        <v>27</v>
      </c>
      <c r="B2" s="16" t="s">
        <v>43</v>
      </c>
      <c r="C2" s="17">
        <v>8667036114</v>
      </c>
      <c r="D2" s="19" t="s">
        <v>44</v>
      </c>
      <c r="E2" s="17" t="s">
        <v>45</v>
      </c>
      <c r="F2" s="20" t="s">
        <v>46</v>
      </c>
      <c r="G2" s="48">
        <v>44418</v>
      </c>
      <c r="H2" s="21" t="s">
        <v>47</v>
      </c>
      <c r="I2" s="18">
        <v>44418</v>
      </c>
      <c r="J2" s="16" t="s">
        <v>132</v>
      </c>
      <c r="K2" s="33">
        <v>45498</v>
      </c>
      <c r="L2" s="98" t="e">
        <v>#N/A</v>
      </c>
    </row>
    <row r="3" spans="1:12" x14ac:dyDescent="0.25">
      <c r="A3" s="98">
        <v>34</v>
      </c>
      <c r="B3" s="6" t="s">
        <v>82</v>
      </c>
      <c r="C3" s="2">
        <v>9100135741</v>
      </c>
      <c r="D3" s="19" t="s">
        <v>44</v>
      </c>
      <c r="E3" s="17" t="s">
        <v>83</v>
      </c>
      <c r="F3" s="17" t="s">
        <v>84</v>
      </c>
      <c r="G3" s="48">
        <v>44440</v>
      </c>
      <c r="H3" s="21" t="s">
        <v>47</v>
      </c>
      <c r="I3" s="18">
        <v>44440</v>
      </c>
      <c r="J3" s="16" t="s">
        <v>132</v>
      </c>
      <c r="K3" s="33">
        <v>45520</v>
      </c>
      <c r="L3" s="98">
        <v>6594.3</v>
      </c>
    </row>
    <row r="4" spans="1:12" x14ac:dyDescent="0.25">
      <c r="A4" s="98">
        <v>41</v>
      </c>
      <c r="B4" s="16" t="s">
        <v>106</v>
      </c>
      <c r="C4" s="17">
        <v>8074862321</v>
      </c>
      <c r="D4" s="17" t="s">
        <v>55</v>
      </c>
      <c r="E4" s="17" t="s">
        <v>107</v>
      </c>
      <c r="F4" s="17" t="s">
        <v>108</v>
      </c>
      <c r="G4" s="48">
        <v>44506</v>
      </c>
      <c r="H4" s="21" t="s">
        <v>47</v>
      </c>
      <c r="I4" s="18">
        <v>44506</v>
      </c>
      <c r="J4" s="16" t="s">
        <v>132</v>
      </c>
      <c r="K4" s="33">
        <v>45586</v>
      </c>
      <c r="L4" s="98">
        <v>4782.2</v>
      </c>
    </row>
    <row r="5" spans="1:12" x14ac:dyDescent="0.25">
      <c r="A5" s="98">
        <v>97</v>
      </c>
      <c r="B5" s="16" t="s">
        <v>193</v>
      </c>
      <c r="C5" s="2">
        <v>8618301652</v>
      </c>
      <c r="D5" s="17" t="s">
        <v>9</v>
      </c>
      <c r="E5" s="17" t="s">
        <v>194</v>
      </c>
      <c r="F5" s="17" t="s">
        <v>195</v>
      </c>
      <c r="G5" s="48">
        <v>44659</v>
      </c>
      <c r="H5" s="21" t="s">
        <v>47</v>
      </c>
      <c r="I5" s="18">
        <v>44659</v>
      </c>
      <c r="J5" s="16" t="s">
        <v>280</v>
      </c>
      <c r="K5" s="55">
        <v>45504</v>
      </c>
      <c r="L5" s="98">
        <v>4497.7</v>
      </c>
    </row>
    <row r="6" spans="1:12" x14ac:dyDescent="0.25">
      <c r="A6" s="98">
        <v>182</v>
      </c>
      <c r="B6" s="24" t="s">
        <v>353</v>
      </c>
      <c r="C6" s="25">
        <v>9945125999</v>
      </c>
      <c r="D6" s="25" t="s">
        <v>277</v>
      </c>
      <c r="E6" s="25" t="s">
        <v>354</v>
      </c>
      <c r="F6" s="25" t="s">
        <v>355</v>
      </c>
      <c r="G6" s="151">
        <v>44838</v>
      </c>
      <c r="H6" s="21" t="s">
        <v>47</v>
      </c>
      <c r="I6" s="44">
        <v>44838</v>
      </c>
      <c r="J6" s="16" t="s">
        <v>458</v>
      </c>
      <c r="K6" s="63">
        <v>45563</v>
      </c>
      <c r="L6" s="98">
        <v>1935.5</v>
      </c>
    </row>
    <row r="7" spans="1:12" x14ac:dyDescent="0.25">
      <c r="A7" s="98">
        <v>197</v>
      </c>
      <c r="B7" s="1" t="s">
        <v>393</v>
      </c>
      <c r="C7" s="17">
        <v>8921737669</v>
      </c>
      <c r="D7" s="15" t="s">
        <v>24</v>
      </c>
      <c r="E7" s="15" t="s">
        <v>394</v>
      </c>
      <c r="F7" s="17" t="s">
        <v>395</v>
      </c>
      <c r="G7" s="48">
        <v>44876</v>
      </c>
      <c r="H7" s="21" t="s">
        <v>47</v>
      </c>
      <c r="I7" s="18">
        <v>44876</v>
      </c>
      <c r="J7" s="16" t="s">
        <v>458</v>
      </c>
      <c r="K7" s="63">
        <v>45601</v>
      </c>
      <c r="L7" s="98">
        <v>4616.6000000000004</v>
      </c>
    </row>
    <row r="8" spans="1:12" x14ac:dyDescent="0.25">
      <c r="A8" s="98">
        <v>312</v>
      </c>
      <c r="B8" s="16" t="s">
        <v>514</v>
      </c>
      <c r="C8" s="17">
        <v>9980608965</v>
      </c>
      <c r="D8" s="17" t="s">
        <v>9</v>
      </c>
      <c r="E8" s="17" t="s">
        <v>515</v>
      </c>
      <c r="F8" s="17" t="s">
        <v>108</v>
      </c>
      <c r="G8" s="48">
        <v>44953</v>
      </c>
      <c r="H8" s="21" t="s">
        <v>47</v>
      </c>
      <c r="I8" s="18">
        <v>44953</v>
      </c>
      <c r="J8" s="16" t="s">
        <v>601</v>
      </c>
      <c r="K8" s="63">
        <v>45558</v>
      </c>
      <c r="L8" s="98">
        <v>3623</v>
      </c>
    </row>
    <row r="9" spans="1:12" x14ac:dyDescent="0.25">
      <c r="A9" s="98">
        <v>328</v>
      </c>
      <c r="B9" s="16" t="s">
        <v>551</v>
      </c>
      <c r="C9" s="2">
        <v>9388919293</v>
      </c>
      <c r="D9" s="17" t="s">
        <v>24</v>
      </c>
      <c r="E9" s="50" t="s">
        <v>552</v>
      </c>
      <c r="F9" s="17" t="s">
        <v>553</v>
      </c>
      <c r="G9" s="48">
        <v>44988</v>
      </c>
      <c r="H9" s="21" t="s">
        <v>47</v>
      </c>
      <c r="I9" s="18">
        <v>44988</v>
      </c>
      <c r="J9" s="16" t="s">
        <v>601</v>
      </c>
      <c r="K9" s="63">
        <v>45593</v>
      </c>
      <c r="L9" s="98">
        <v>3275.7</v>
      </c>
    </row>
    <row r="10" spans="1:12" x14ac:dyDescent="0.25">
      <c r="A10" s="98">
        <v>400</v>
      </c>
      <c r="B10" s="16" t="s">
        <v>193</v>
      </c>
      <c r="C10" s="2">
        <v>9535319993</v>
      </c>
      <c r="D10" s="19" t="s">
        <v>315</v>
      </c>
      <c r="E10" s="15" t="s">
        <v>535</v>
      </c>
      <c r="F10" s="17" t="s">
        <v>536</v>
      </c>
      <c r="G10" s="48">
        <v>44980</v>
      </c>
      <c r="H10" s="21" t="s">
        <v>47</v>
      </c>
      <c r="I10" s="18">
        <v>44980</v>
      </c>
      <c r="J10" s="16" t="s">
        <v>676</v>
      </c>
      <c r="K10" s="23">
        <v>45555</v>
      </c>
      <c r="L10" s="98">
        <v>2759.6</v>
      </c>
    </row>
    <row r="11" spans="1:12" x14ac:dyDescent="0.25">
      <c r="A11" s="98">
        <v>440</v>
      </c>
      <c r="B11" s="16" t="s">
        <v>668</v>
      </c>
      <c r="C11" s="17">
        <v>9740730866</v>
      </c>
      <c r="D11" s="30" t="s">
        <v>315</v>
      </c>
      <c r="E11" s="16" t="s">
        <v>669</v>
      </c>
      <c r="F11" s="17" t="s">
        <v>47</v>
      </c>
      <c r="G11" s="48">
        <v>45051</v>
      </c>
      <c r="H11" s="21" t="s">
        <v>47</v>
      </c>
      <c r="I11" s="18">
        <v>45051</v>
      </c>
      <c r="J11" s="16" t="s">
        <v>676</v>
      </c>
      <c r="K11" s="23">
        <v>45626</v>
      </c>
      <c r="L11" s="98">
        <v>3053</v>
      </c>
    </row>
    <row r="12" spans="1:12" x14ac:dyDescent="0.25">
      <c r="A12" s="98">
        <v>590</v>
      </c>
      <c r="B12" s="1" t="s">
        <v>551</v>
      </c>
      <c r="C12" s="2">
        <v>9388919293</v>
      </c>
      <c r="D12" s="3" t="s">
        <v>802</v>
      </c>
      <c r="E12" s="17" t="s">
        <v>803</v>
      </c>
      <c r="F12" s="17" t="s">
        <v>804</v>
      </c>
      <c r="G12" s="48">
        <v>45159</v>
      </c>
      <c r="H12" s="21" t="s">
        <v>47</v>
      </c>
      <c r="I12" s="18">
        <v>45159</v>
      </c>
      <c r="J12" s="16" t="s">
        <v>816</v>
      </c>
      <c r="K12" s="75">
        <v>45619</v>
      </c>
      <c r="L12" s="98">
        <v>1722.7</v>
      </c>
    </row>
    <row r="13" spans="1:12" x14ac:dyDescent="0.25">
      <c r="A13" s="98">
        <v>654</v>
      </c>
      <c r="B13" s="16" t="s">
        <v>926</v>
      </c>
      <c r="C13" s="17">
        <v>8660437221</v>
      </c>
      <c r="D13" s="3" t="s">
        <v>802</v>
      </c>
      <c r="E13" s="25" t="s">
        <v>927</v>
      </c>
      <c r="F13" s="17" t="s">
        <v>928</v>
      </c>
      <c r="G13" s="82">
        <v>45247</v>
      </c>
      <c r="H13" s="21" t="s">
        <v>47</v>
      </c>
      <c r="I13" s="68">
        <v>45247</v>
      </c>
      <c r="J13" s="16" t="s">
        <v>970</v>
      </c>
      <c r="K13" s="64">
        <v>45612</v>
      </c>
      <c r="L13" s="98">
        <v>862.6</v>
      </c>
    </row>
    <row r="14" spans="1:12" x14ac:dyDescent="0.25">
      <c r="A14" s="98">
        <v>668</v>
      </c>
      <c r="B14" s="16" t="s">
        <v>954</v>
      </c>
      <c r="C14" s="17">
        <v>9154837522</v>
      </c>
      <c r="D14" s="17" t="s">
        <v>862</v>
      </c>
      <c r="E14" s="17" t="s">
        <v>955</v>
      </c>
      <c r="F14" s="17" t="s">
        <v>47</v>
      </c>
      <c r="G14" s="149">
        <v>45191</v>
      </c>
      <c r="H14" s="17" t="s">
        <v>47</v>
      </c>
      <c r="I14" s="36">
        <v>45191</v>
      </c>
      <c r="J14" s="16" t="s">
        <v>970</v>
      </c>
      <c r="K14" s="64">
        <v>45556</v>
      </c>
      <c r="L14" s="98">
        <v>1459.2</v>
      </c>
    </row>
    <row r="15" spans="1:12" x14ac:dyDescent="0.25">
      <c r="A15" s="98">
        <v>679</v>
      </c>
      <c r="B15" s="16" t="s">
        <v>844</v>
      </c>
      <c r="C15" s="2">
        <v>7561000188</v>
      </c>
      <c r="D15" s="17" t="s">
        <v>24</v>
      </c>
      <c r="E15" s="17" t="s">
        <v>845</v>
      </c>
      <c r="F15" s="17" t="s">
        <v>846</v>
      </c>
      <c r="G15" s="48">
        <v>45170</v>
      </c>
      <c r="H15" s="20" t="s">
        <v>47</v>
      </c>
      <c r="I15" s="18">
        <v>45170</v>
      </c>
      <c r="J15" s="16" t="s">
        <v>1084</v>
      </c>
      <c r="K15" s="64">
        <v>45445</v>
      </c>
      <c r="L15" s="98">
        <v>1215.3</v>
      </c>
    </row>
    <row r="16" spans="1:12" x14ac:dyDescent="0.25">
      <c r="A16" s="98">
        <v>715</v>
      </c>
      <c r="B16" s="16" t="s">
        <v>178</v>
      </c>
      <c r="C16" s="17">
        <v>9972183588</v>
      </c>
      <c r="D16" s="17" t="s">
        <v>984</v>
      </c>
      <c r="E16" s="17" t="s">
        <v>1008</v>
      </c>
      <c r="F16" s="17" t="s">
        <v>46</v>
      </c>
      <c r="G16" s="82">
        <v>45303</v>
      </c>
      <c r="H16" s="21" t="s">
        <v>47</v>
      </c>
      <c r="I16" s="68">
        <v>45303</v>
      </c>
      <c r="J16" s="16" t="s">
        <v>1084</v>
      </c>
      <c r="K16" s="64">
        <v>45578</v>
      </c>
      <c r="L16" s="98">
        <v>1085.7</v>
      </c>
    </row>
    <row r="17" spans="1:12" x14ac:dyDescent="0.25">
      <c r="A17" s="98">
        <v>741</v>
      </c>
      <c r="B17" s="16" t="s">
        <v>954</v>
      </c>
      <c r="C17" s="17">
        <v>9154837522</v>
      </c>
      <c r="D17" s="17" t="s">
        <v>862</v>
      </c>
      <c r="E17" s="17" t="s">
        <v>1076</v>
      </c>
      <c r="F17" s="17" t="s">
        <v>47</v>
      </c>
      <c r="G17" s="149">
        <v>45269</v>
      </c>
      <c r="H17" s="17" t="s">
        <v>47</v>
      </c>
      <c r="I17" s="36">
        <v>45269</v>
      </c>
      <c r="J17" s="16" t="s">
        <v>1084</v>
      </c>
      <c r="K17" s="64">
        <v>45544</v>
      </c>
      <c r="L17" s="98">
        <v>1128.8</v>
      </c>
    </row>
    <row r="18" spans="1:12" x14ac:dyDescent="0.25">
      <c r="A18" s="98">
        <v>796</v>
      </c>
      <c r="B18" s="16" t="s">
        <v>1159</v>
      </c>
      <c r="C18" s="17">
        <v>9154837522</v>
      </c>
      <c r="D18" s="17" t="s">
        <v>598</v>
      </c>
      <c r="E18" s="17" t="s">
        <v>1160</v>
      </c>
      <c r="F18" s="17" t="s">
        <v>1161</v>
      </c>
      <c r="G18" s="149">
        <v>45359</v>
      </c>
      <c r="H18" s="17" t="s">
        <v>47</v>
      </c>
      <c r="I18" s="36">
        <v>45359</v>
      </c>
      <c r="J18" s="16" t="s">
        <v>1200</v>
      </c>
      <c r="K18" s="64">
        <v>45539</v>
      </c>
      <c r="L18" s="98">
        <v>977.2</v>
      </c>
    </row>
    <row r="19" spans="1:12" x14ac:dyDescent="0.25">
      <c r="A19" s="98">
        <v>834</v>
      </c>
      <c r="B19" s="17" t="s">
        <v>1221</v>
      </c>
      <c r="C19" s="17">
        <v>6366911367</v>
      </c>
      <c r="D19" s="17" t="s">
        <v>451</v>
      </c>
      <c r="E19" s="17" t="s">
        <v>1222</v>
      </c>
      <c r="F19" s="54" t="s">
        <v>1223</v>
      </c>
      <c r="G19" s="82">
        <v>45475</v>
      </c>
      <c r="H19" s="54" t="s">
        <v>1223</v>
      </c>
      <c r="I19" s="68">
        <v>45475</v>
      </c>
      <c r="J19" s="16" t="s">
        <v>1300</v>
      </c>
      <c r="K19" s="64">
        <v>45565</v>
      </c>
      <c r="L19" s="98">
        <v>424.1</v>
      </c>
    </row>
    <row r="20" spans="1:12" x14ac:dyDescent="0.25">
      <c r="A20" s="98">
        <v>880</v>
      </c>
      <c r="B20" s="16" t="s">
        <v>1288</v>
      </c>
      <c r="C20" s="17">
        <v>9845334554</v>
      </c>
      <c r="D20" s="16" t="s">
        <v>1122</v>
      </c>
      <c r="E20" s="16" t="s">
        <v>1289</v>
      </c>
      <c r="F20" s="16" t="s">
        <v>1290</v>
      </c>
      <c r="G20" s="82">
        <v>45532</v>
      </c>
      <c r="H20" s="54" t="s">
        <v>1223</v>
      </c>
      <c r="I20" s="68">
        <v>45532</v>
      </c>
      <c r="J20" s="16" t="s">
        <v>1330</v>
      </c>
      <c r="K20" s="64">
        <v>45562</v>
      </c>
      <c r="L20" s="98">
        <v>195.5</v>
      </c>
    </row>
  </sheetData>
  <protectedRanges>
    <protectedRange password="CA9C" sqref="K8" name="Range1_56"/>
    <protectedRange password="CA9C" sqref="K12" name="Range1_1"/>
    <protectedRange password="CA9C" sqref="K13" name="Range1_4"/>
    <protectedRange password="CA9C" sqref="K14" name="Range1_5"/>
    <protectedRange password="CA9C" sqref="K15" name="Range1_6"/>
    <protectedRange password="CA9C" sqref="K16" name="Range1_8"/>
    <protectedRange password="CA9C" sqref="K17" name="Range1_9"/>
    <protectedRange password="CA9C" sqref="K18" name="Range1_10"/>
    <protectedRange password="CA9C" sqref="K19" name="Range1_11"/>
    <protectedRange password="CA9C" sqref="K20" name="Range1_13"/>
  </protectedRanges>
  <conditionalFormatting sqref="E1">
    <cfRule type="duplicateValues" dxfId="20" priority="8"/>
    <cfRule type="duplicateValues" dxfId="19" priority="9"/>
  </conditionalFormatting>
  <conditionalFormatting sqref="E3">
    <cfRule type="duplicateValues" dxfId="18" priority="7"/>
  </conditionalFormatting>
  <conditionalFormatting sqref="K6 K12:K20 K8">
    <cfRule type="expression" dxfId="17" priority="5" stopIfTrue="1">
      <formula>AND($J6&lt;&gt;"",L6&lt;&gt;"")</formula>
    </cfRule>
    <cfRule type="timePeriod" dxfId="16" priority="6" stopIfTrue="1" timePeriod="thisMonth">
      <formula>AND(MONTH(K6)=MONTH(TODAY()),YEAR(K6)=YEAR(TODAY()))</formula>
    </cfRule>
  </conditionalFormatting>
  <conditionalFormatting sqref="E7">
    <cfRule type="duplicateValues" dxfId="15" priority="4"/>
  </conditionalFormatting>
  <dataValidations count="3">
    <dataValidation type="whole" showInputMessage="1" showErrorMessage="1" error="Number should be 10 digit" prompt="Number should be 10 digit" sqref="C7 C15 C1:C4 C13 C10:C11" xr:uid="{D303DA52-CA23-44A2-9CED-E4E2BAD22307}">
      <formula1>7000000000</formula1>
      <formula2>9999999999</formula2>
    </dataValidation>
    <dataValidation type="date" showInputMessage="1" showErrorMessage="1" errorTitle="Invalid Date format" error="DD-MM-YYYY" prompt="DD-MM-YYYY" sqref="G7 I7 G9 I9 G11 I11 G13 I13 G1:G5 I2:I5" xr:uid="{55C7175C-2E72-4C2B-A5A7-66305558330D}">
      <formula1>41640</formula1>
      <formula2>44197</formula2>
    </dataValidation>
    <dataValidation type="date" allowBlank="1" showInputMessage="1" showErrorMessage="1" error="Date is incorrect" sqref="K6 K12:K20 K8" xr:uid="{B40B728F-2D05-44D5-8593-66D2EA9EA7E9}">
      <formula1>41275</formula1>
      <formula2>43466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C17" sqref="C17"/>
    </sheetView>
  </sheetViews>
  <sheetFormatPr defaultRowHeight="15" x14ac:dyDescent="0.25"/>
  <cols>
    <col min="1" max="1" width="5.85546875" customWidth="1"/>
    <col min="2" max="2" width="33" bestFit="1" customWidth="1"/>
    <col min="3" max="3" width="11.85546875" bestFit="1" customWidth="1"/>
    <col min="4" max="4" width="14.140625" bestFit="1" customWidth="1"/>
    <col min="5" max="5" width="9.7109375" bestFit="1" customWidth="1"/>
    <col min="6" max="6" width="10.85546875" bestFit="1" customWidth="1"/>
    <col min="8" max="8" width="9.85546875" bestFit="1" customWidth="1"/>
  </cols>
  <sheetData>
    <row r="1" spans="1:9" ht="15.75" x14ac:dyDescent="0.25">
      <c r="A1" s="88" t="s">
        <v>2132</v>
      </c>
      <c r="B1" s="100" t="s">
        <v>0</v>
      </c>
      <c r="C1" s="100" t="s">
        <v>2122</v>
      </c>
      <c r="D1" s="100" t="s">
        <v>2123</v>
      </c>
      <c r="E1" s="101" t="s">
        <v>5</v>
      </c>
      <c r="F1" s="100" t="s">
        <v>2131</v>
      </c>
      <c r="G1" s="92" t="s">
        <v>2128</v>
      </c>
      <c r="H1" s="88" t="s">
        <v>70</v>
      </c>
      <c r="I1" s="88" t="s">
        <v>71</v>
      </c>
    </row>
    <row r="2" spans="1:9" x14ac:dyDescent="0.25">
      <c r="A2" s="98">
        <v>1</v>
      </c>
      <c r="B2" s="17" t="s">
        <v>2124</v>
      </c>
      <c r="C2" s="17" t="s">
        <v>55</v>
      </c>
      <c r="D2" s="17" t="s">
        <v>1828</v>
      </c>
      <c r="E2" s="68">
        <v>45308</v>
      </c>
      <c r="F2" s="54" t="s">
        <v>15</v>
      </c>
      <c r="G2" s="17" t="s">
        <v>2129</v>
      </c>
      <c r="H2" s="99">
        <v>45488</v>
      </c>
      <c r="I2" s="98">
        <f>VLOOKUP(D:D,HMR!A:B,2,0)</f>
        <v>2470.3000000000002</v>
      </c>
    </row>
    <row r="3" spans="1:9" x14ac:dyDescent="0.25">
      <c r="A3" s="98">
        <v>2</v>
      </c>
      <c r="B3" s="16" t="s">
        <v>1026</v>
      </c>
      <c r="C3" s="16" t="s">
        <v>13</v>
      </c>
      <c r="D3" s="16" t="s">
        <v>1027</v>
      </c>
      <c r="E3" s="68">
        <v>45316</v>
      </c>
      <c r="F3" s="54" t="s">
        <v>15</v>
      </c>
      <c r="G3" s="17" t="s">
        <v>2129</v>
      </c>
      <c r="H3" s="99">
        <v>45496</v>
      </c>
      <c r="I3" s="98">
        <f>VLOOKUP(D:D,HMR!A:B,2,0)</f>
        <v>1283.4000000000001</v>
      </c>
    </row>
    <row r="4" spans="1:9" x14ac:dyDescent="0.25">
      <c r="A4" s="98">
        <v>3</v>
      </c>
      <c r="B4" s="16" t="s">
        <v>2125</v>
      </c>
      <c r="C4" s="16" t="s">
        <v>55</v>
      </c>
      <c r="D4" s="16" t="s">
        <v>2126</v>
      </c>
      <c r="E4" s="68">
        <v>45320</v>
      </c>
      <c r="F4" s="54" t="s">
        <v>15</v>
      </c>
      <c r="G4" s="17" t="s">
        <v>2129</v>
      </c>
      <c r="H4" s="99">
        <v>45500</v>
      </c>
      <c r="I4" s="98" t="e">
        <f>VLOOKUP(D:D,HMR!A:B,2,0)</f>
        <v>#N/A</v>
      </c>
    </row>
    <row r="5" spans="1:9" x14ac:dyDescent="0.25">
      <c r="A5" s="98">
        <v>4</v>
      </c>
      <c r="B5" s="16" t="s">
        <v>1028</v>
      </c>
      <c r="C5" s="16" t="s">
        <v>9</v>
      </c>
      <c r="D5" s="16" t="s">
        <v>1029</v>
      </c>
      <c r="E5" s="68">
        <v>45320</v>
      </c>
      <c r="F5" s="54" t="s">
        <v>15</v>
      </c>
      <c r="G5" s="17" t="s">
        <v>2129</v>
      </c>
      <c r="H5" s="99">
        <v>45500</v>
      </c>
      <c r="I5" s="98">
        <f>VLOOKUP(D:D,HMR!A:B,2,0)</f>
        <v>1329</v>
      </c>
    </row>
    <row r="6" spans="1:9" x14ac:dyDescent="0.25">
      <c r="A6" s="98">
        <v>5</v>
      </c>
      <c r="B6" s="16" t="s">
        <v>2127</v>
      </c>
      <c r="C6" s="16" t="s">
        <v>9</v>
      </c>
      <c r="D6" s="16" t="s">
        <v>1897</v>
      </c>
      <c r="E6" s="85">
        <v>45274</v>
      </c>
      <c r="F6" s="16" t="s">
        <v>15</v>
      </c>
      <c r="G6" s="17" t="s">
        <v>2129</v>
      </c>
      <c r="H6" s="99">
        <v>45454</v>
      </c>
      <c r="I6" s="98">
        <f>VLOOKUP(D:D,HMR!A:B,2,0)</f>
        <v>2110.5</v>
      </c>
    </row>
    <row r="7" spans="1:9" x14ac:dyDescent="0.25">
      <c r="A7" s="98">
        <v>6</v>
      </c>
      <c r="B7" s="17" t="s">
        <v>2127</v>
      </c>
      <c r="C7" s="17" t="s">
        <v>9</v>
      </c>
      <c r="D7" s="17" t="s">
        <v>1897</v>
      </c>
      <c r="E7" s="36">
        <v>45274</v>
      </c>
      <c r="F7" s="17" t="s">
        <v>15</v>
      </c>
      <c r="G7" s="17" t="s">
        <v>2129</v>
      </c>
      <c r="H7" s="99">
        <v>45454</v>
      </c>
      <c r="I7" s="98">
        <f>VLOOKUP(D:D,HMR!A:B,2,0)</f>
        <v>2110.5</v>
      </c>
    </row>
    <row r="8" spans="1:9" x14ac:dyDescent="0.25">
      <c r="A8" s="98">
        <v>7</v>
      </c>
      <c r="B8" s="54" t="s">
        <v>1054</v>
      </c>
      <c r="C8" s="54" t="s">
        <v>55</v>
      </c>
      <c r="D8" s="54" t="s">
        <v>1055</v>
      </c>
      <c r="E8" s="80">
        <v>45336</v>
      </c>
      <c r="F8" s="86" t="s">
        <v>11</v>
      </c>
      <c r="G8" s="17" t="s">
        <v>2129</v>
      </c>
      <c r="H8" s="99">
        <v>45516</v>
      </c>
      <c r="I8" s="98">
        <f>VLOOKUP(D:D,HMR!A:B,2,0)</f>
        <v>646.4</v>
      </c>
    </row>
    <row r="9" spans="1:9" x14ac:dyDescent="0.25">
      <c r="A9" s="98">
        <v>8</v>
      </c>
      <c r="B9" s="32" t="s">
        <v>204</v>
      </c>
      <c r="C9" s="17" t="s">
        <v>598</v>
      </c>
      <c r="D9" s="32" t="s">
        <v>1833</v>
      </c>
      <c r="E9" s="36">
        <v>45328</v>
      </c>
      <c r="F9" s="54" t="s">
        <v>15</v>
      </c>
      <c r="G9" s="17" t="s">
        <v>2129</v>
      </c>
      <c r="H9" s="99">
        <v>45508</v>
      </c>
      <c r="I9" s="98">
        <f>VLOOKUP(D:D,HMR!A:B,2,0)</f>
        <v>1555.1</v>
      </c>
    </row>
    <row r="10" spans="1:9" x14ac:dyDescent="0.25">
      <c r="A10" s="98">
        <v>9</v>
      </c>
      <c r="B10" s="17" t="s">
        <v>1140</v>
      </c>
      <c r="C10" s="17" t="s">
        <v>13</v>
      </c>
      <c r="D10" s="17" t="s">
        <v>1141</v>
      </c>
      <c r="E10" s="68">
        <v>45401</v>
      </c>
      <c r="F10" s="86" t="s">
        <v>26</v>
      </c>
      <c r="G10" s="17" t="s">
        <v>2129</v>
      </c>
      <c r="H10" s="99">
        <v>45581</v>
      </c>
      <c r="I10" s="98">
        <f>VLOOKUP(D:D,HMR!A:B,2,0)</f>
        <v>535.70000000000005</v>
      </c>
    </row>
    <row r="11" spans="1:9" x14ac:dyDescent="0.25">
      <c r="A11" s="98">
        <v>10</v>
      </c>
      <c r="B11" s="16" t="s">
        <v>2127</v>
      </c>
      <c r="C11" s="16" t="s">
        <v>9</v>
      </c>
      <c r="D11" s="16" t="s">
        <v>1897</v>
      </c>
      <c r="E11" s="85">
        <v>45274</v>
      </c>
      <c r="F11" s="16" t="s">
        <v>15</v>
      </c>
      <c r="G11" s="17" t="s">
        <v>2130</v>
      </c>
      <c r="H11" s="99">
        <v>45364</v>
      </c>
      <c r="I11" s="98">
        <f>VLOOKUP(D:D,HMR!A:B,2,0)</f>
        <v>2110.5</v>
      </c>
    </row>
    <row r="12" spans="1:9" x14ac:dyDescent="0.25">
      <c r="A12" s="98">
        <v>11</v>
      </c>
      <c r="B12" s="54" t="s">
        <v>1054</v>
      </c>
      <c r="C12" s="54" t="s">
        <v>55</v>
      </c>
      <c r="D12" s="54" t="s">
        <v>1055</v>
      </c>
      <c r="E12" s="80">
        <v>45336</v>
      </c>
      <c r="F12" s="86" t="s">
        <v>11</v>
      </c>
      <c r="G12" s="17" t="s">
        <v>2130</v>
      </c>
      <c r="H12" s="99">
        <v>45426</v>
      </c>
      <c r="I12" s="98">
        <f>VLOOKUP(D:D,HMR!A:B,2,0)</f>
        <v>646.4</v>
      </c>
    </row>
    <row r="13" spans="1:9" x14ac:dyDescent="0.25">
      <c r="A13" s="98">
        <v>12</v>
      </c>
      <c r="B13" s="17" t="s">
        <v>1140</v>
      </c>
      <c r="C13" s="17" t="s">
        <v>13</v>
      </c>
      <c r="D13" s="17" t="s">
        <v>1141</v>
      </c>
      <c r="E13" s="68">
        <v>45401</v>
      </c>
      <c r="F13" s="86" t="s">
        <v>26</v>
      </c>
      <c r="G13" s="17" t="s">
        <v>2130</v>
      </c>
      <c r="H13" s="99">
        <v>45491</v>
      </c>
      <c r="I13" s="98">
        <f>VLOOKUP(D:D,HMR!A:B,2,0)</f>
        <v>535.70000000000005</v>
      </c>
    </row>
  </sheetData>
  <conditionalFormatting sqref="H2:H13">
    <cfRule type="timePeriod" dxfId="14" priority="1" stopIfTrue="1" timePeriod="thisMonth">
      <formula>AND(MONTH(H2)=MONTH(TODAY()),YEAR(H2)=YEAR(TODAY()))</formula>
    </cfRule>
    <cfRule type="timePeriod" dxfId="13" priority="2" stopIfTrue="1" timePeriod="thisMonth">
      <formula>AND(MONTH(H2)=MONTH(TODAY()),YEAR(H2)=YEAR(TODAY()))</formula>
    </cfRule>
    <cfRule type="timePeriod" dxfId="12" priority="3" stopIfTrue="1" timePeriod="yesterday">
      <formula>FLOOR(H2,1)=TODAY()-1</formula>
    </cfRule>
  </conditionalFormatting>
  <dataValidations count="1">
    <dataValidation type="date" showInputMessage="1" showErrorMessage="1" errorTitle="Wrong date format" error="USE_x000a_DD-MM-YYYY" sqref="E1" xr:uid="{00000000-0002-0000-0100-000000000000}">
      <formula1>42370</formula1>
      <formula2>43466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9"/>
  <sheetViews>
    <sheetView topLeftCell="A67" workbookViewId="0">
      <selection activeCell="E87" sqref="E87"/>
    </sheetView>
  </sheetViews>
  <sheetFormatPr defaultRowHeight="15" x14ac:dyDescent="0.25"/>
  <cols>
    <col min="1" max="1" width="5.7109375" bestFit="1" customWidth="1"/>
    <col min="2" max="2" width="8.42578125" bestFit="1" customWidth="1"/>
    <col min="3" max="3" width="15.28515625" bestFit="1" customWidth="1"/>
    <col min="4" max="4" width="18.85546875" bestFit="1" customWidth="1"/>
    <col min="5" max="5" width="13.140625" bestFit="1" customWidth="1"/>
    <col min="6" max="6" width="25.28515625" customWidth="1"/>
    <col min="7" max="7" width="8.28515625" bestFit="1" customWidth="1"/>
    <col min="8" max="8" width="23" bestFit="1" customWidth="1"/>
    <col min="9" max="9" width="18.7109375" bestFit="1" customWidth="1"/>
    <col min="10" max="10" width="10.42578125" bestFit="1" customWidth="1"/>
    <col min="11" max="11" width="10.140625" bestFit="1" customWidth="1"/>
    <col min="12" max="12" width="10.28515625" bestFit="1" customWidth="1"/>
    <col min="13" max="13" width="10.42578125" bestFit="1" customWidth="1"/>
    <col min="14" max="14" width="10.28515625" bestFit="1" customWidth="1"/>
    <col min="15" max="15" width="8.5703125" bestFit="1" customWidth="1"/>
    <col min="16" max="16" width="7.85546875" bestFit="1" customWidth="1"/>
    <col min="17" max="18" width="10.28515625" bestFit="1" customWidth="1"/>
    <col min="19" max="19" width="10.42578125" bestFit="1" customWidth="1"/>
    <col min="20" max="20" width="10.28515625" bestFit="1" customWidth="1"/>
    <col min="21" max="21" width="8.5703125" bestFit="1" customWidth="1"/>
    <col min="22" max="22" width="7.85546875" bestFit="1" customWidth="1"/>
    <col min="24" max="24" width="10.28515625" bestFit="1" customWidth="1"/>
    <col min="25" max="25" width="10.42578125" bestFit="1" customWidth="1"/>
    <col min="26" max="26" width="8" bestFit="1" customWidth="1"/>
    <col min="27" max="27" width="8.5703125" bestFit="1" customWidth="1"/>
    <col min="28" max="28" width="7.85546875" bestFit="1" customWidth="1"/>
    <col min="30" max="30" width="10.28515625" bestFit="1" customWidth="1"/>
    <col min="31" max="31" width="10" bestFit="1" customWidth="1"/>
    <col min="32" max="32" width="9.42578125" bestFit="1" customWidth="1"/>
    <col min="33" max="33" width="8.5703125" bestFit="1" customWidth="1"/>
    <col min="34" max="34" width="9.28515625" bestFit="1" customWidth="1"/>
    <col min="36" max="36" width="10.28515625" bestFit="1" customWidth="1"/>
    <col min="37" max="37" width="10" bestFit="1" customWidth="1"/>
    <col min="38" max="38" width="9.85546875" bestFit="1" customWidth="1"/>
    <col min="39" max="39" width="8.5703125" bestFit="1" customWidth="1"/>
    <col min="40" max="40" width="7.85546875" bestFit="1" customWidth="1"/>
    <col min="43" max="43" width="14.42578125" bestFit="1" customWidth="1"/>
    <col min="44" max="44" width="26.140625" bestFit="1" customWidth="1"/>
  </cols>
  <sheetData>
    <row r="1" spans="1:45" x14ac:dyDescent="0.25">
      <c r="A1" s="102"/>
      <c r="B1" s="102"/>
      <c r="C1" s="102"/>
      <c r="D1" s="102"/>
      <c r="E1" s="102"/>
      <c r="F1" s="103"/>
      <c r="G1" s="103"/>
      <c r="H1" s="103"/>
      <c r="I1" s="102"/>
      <c r="J1" s="102"/>
      <c r="K1" s="102"/>
      <c r="L1" s="157" t="s">
        <v>2133</v>
      </c>
      <c r="M1" s="157"/>
      <c r="N1" s="157"/>
      <c r="O1" s="157"/>
      <c r="P1" s="157"/>
      <c r="Q1" s="157"/>
      <c r="R1" s="157" t="s">
        <v>2134</v>
      </c>
      <c r="S1" s="157"/>
      <c r="T1" s="157"/>
      <c r="U1" s="157"/>
      <c r="V1" s="157"/>
      <c r="W1" s="157"/>
      <c r="X1" s="157" t="s">
        <v>2135</v>
      </c>
      <c r="Y1" s="157"/>
      <c r="Z1" s="157"/>
      <c r="AA1" s="157"/>
      <c r="AB1" s="157"/>
      <c r="AC1" s="157"/>
      <c r="AD1" s="157" t="s">
        <v>2136</v>
      </c>
      <c r="AE1" s="157"/>
      <c r="AF1" s="157"/>
      <c r="AG1" s="157"/>
      <c r="AH1" s="157"/>
      <c r="AI1" s="157"/>
      <c r="AJ1" s="157" t="s">
        <v>2137</v>
      </c>
      <c r="AK1" s="157"/>
      <c r="AL1" s="157"/>
      <c r="AM1" s="157"/>
      <c r="AN1" s="157"/>
      <c r="AO1" s="157"/>
    </row>
    <row r="2" spans="1:45" ht="45" x14ac:dyDescent="0.25">
      <c r="A2" s="104" t="s">
        <v>2138</v>
      </c>
      <c r="B2" s="104" t="s">
        <v>2139</v>
      </c>
      <c r="C2" s="104" t="s">
        <v>2140</v>
      </c>
      <c r="D2" s="104" t="s">
        <v>2141</v>
      </c>
      <c r="E2" s="104" t="s">
        <v>2122</v>
      </c>
      <c r="F2" s="105" t="s">
        <v>2142</v>
      </c>
      <c r="G2" s="105" t="s">
        <v>2143</v>
      </c>
      <c r="H2" s="105" t="s">
        <v>2144</v>
      </c>
      <c r="I2" s="104" t="s">
        <v>2145</v>
      </c>
      <c r="J2" s="104" t="s">
        <v>2146</v>
      </c>
      <c r="K2" s="104" t="s">
        <v>2147</v>
      </c>
      <c r="L2" s="106" t="s">
        <v>2133</v>
      </c>
      <c r="M2" s="106" t="s">
        <v>2148</v>
      </c>
      <c r="N2" s="107" t="s">
        <v>2149</v>
      </c>
      <c r="O2" s="106" t="s">
        <v>2150</v>
      </c>
      <c r="P2" s="106" t="s">
        <v>2151</v>
      </c>
      <c r="Q2" s="106" t="s">
        <v>2152</v>
      </c>
      <c r="R2" s="108" t="s">
        <v>2153</v>
      </c>
      <c r="S2" s="106" t="s">
        <v>2154</v>
      </c>
      <c r="T2" s="106" t="s">
        <v>2149</v>
      </c>
      <c r="U2" s="106" t="s">
        <v>2150</v>
      </c>
      <c r="V2" s="106" t="s">
        <v>2151</v>
      </c>
      <c r="W2" s="106" t="s">
        <v>2152</v>
      </c>
      <c r="X2" s="108" t="s">
        <v>2153</v>
      </c>
      <c r="Y2" s="106" t="s">
        <v>2154</v>
      </c>
      <c r="Z2" s="106" t="s">
        <v>2149</v>
      </c>
      <c r="AA2" s="106" t="s">
        <v>2150</v>
      </c>
      <c r="AB2" s="106" t="s">
        <v>2151</v>
      </c>
      <c r="AC2" s="106" t="s">
        <v>2152</v>
      </c>
      <c r="AD2" s="108" t="s">
        <v>2153</v>
      </c>
      <c r="AE2" s="106" t="s">
        <v>2154</v>
      </c>
      <c r="AF2" s="106" t="s">
        <v>2149</v>
      </c>
      <c r="AG2" s="106" t="s">
        <v>2150</v>
      </c>
      <c r="AH2" s="106" t="s">
        <v>2151</v>
      </c>
      <c r="AI2" s="106" t="s">
        <v>2152</v>
      </c>
      <c r="AJ2" s="108" t="s">
        <v>2153</v>
      </c>
      <c r="AK2" s="106" t="s">
        <v>2154</v>
      </c>
      <c r="AL2" s="106" t="s">
        <v>2149</v>
      </c>
      <c r="AM2" s="106" t="s">
        <v>2150</v>
      </c>
      <c r="AN2" s="106" t="s">
        <v>2151</v>
      </c>
      <c r="AO2" s="106" t="s">
        <v>2152</v>
      </c>
    </row>
    <row r="3" spans="1:45" x14ac:dyDescent="0.25">
      <c r="A3" s="98">
        <v>1</v>
      </c>
      <c r="B3" s="109" t="s">
        <v>2155</v>
      </c>
      <c r="C3" s="22" t="s">
        <v>11</v>
      </c>
      <c r="D3" s="22" t="s">
        <v>11</v>
      </c>
      <c r="E3" s="17" t="s">
        <v>2156</v>
      </c>
      <c r="F3" s="17" t="s">
        <v>2157</v>
      </c>
      <c r="G3" s="25"/>
      <c r="H3" s="17" t="s">
        <v>1988</v>
      </c>
      <c r="I3" s="110" t="s">
        <v>2158</v>
      </c>
      <c r="J3" s="7">
        <v>44230</v>
      </c>
      <c r="K3" s="111" t="s">
        <v>2159</v>
      </c>
      <c r="L3" s="112">
        <f t="shared" ref="L3:L44" si="0">J3+15</f>
        <v>44245</v>
      </c>
      <c r="M3" s="44"/>
      <c r="N3" s="25"/>
      <c r="O3" s="44"/>
      <c r="P3" s="44"/>
      <c r="Q3" s="44"/>
      <c r="R3" s="112">
        <f t="shared" ref="R3:R44" si="1">J3+30</f>
        <v>44260</v>
      </c>
      <c r="S3" s="44"/>
      <c r="T3" s="44"/>
      <c r="U3" s="44"/>
      <c r="V3" s="44"/>
      <c r="W3" s="44"/>
      <c r="X3" s="112">
        <f t="shared" ref="X3:X44" si="2">J3+90</f>
        <v>44320</v>
      </c>
      <c r="Y3" s="44"/>
      <c r="Z3" s="44"/>
      <c r="AA3" s="44"/>
      <c r="AB3" s="44"/>
      <c r="AC3" s="44"/>
      <c r="AD3" s="112">
        <f t="shared" ref="AD3:AD44" si="3">J3+150</f>
        <v>44380</v>
      </c>
      <c r="AE3" s="44"/>
      <c r="AF3" s="44"/>
      <c r="AG3" s="44"/>
      <c r="AH3" s="44"/>
      <c r="AI3" s="44"/>
      <c r="AJ3" s="112">
        <f t="shared" ref="AJ3:AJ44" si="4">J3+180</f>
        <v>44410</v>
      </c>
      <c r="AK3" s="44"/>
      <c r="AL3" s="44"/>
      <c r="AM3" s="44"/>
      <c r="AN3" s="44"/>
      <c r="AO3" s="44"/>
      <c r="AP3" s="109"/>
      <c r="AQ3" s="25"/>
      <c r="AR3" s="25"/>
      <c r="AS3" s="25"/>
    </row>
    <row r="4" spans="1:45" x14ac:dyDescent="0.25">
      <c r="A4" s="98">
        <v>2</v>
      </c>
      <c r="B4" s="109" t="s">
        <v>2155</v>
      </c>
      <c r="C4" s="143" t="s">
        <v>31</v>
      </c>
      <c r="D4" s="143" t="s">
        <v>31</v>
      </c>
      <c r="E4" s="17" t="s">
        <v>2160</v>
      </c>
      <c r="F4" s="17" t="s">
        <v>2161</v>
      </c>
      <c r="G4" s="25"/>
      <c r="H4" s="17" t="s">
        <v>1920</v>
      </c>
      <c r="I4" s="17" t="s">
        <v>2162</v>
      </c>
      <c r="J4" s="7">
        <v>44232</v>
      </c>
      <c r="K4" s="111" t="s">
        <v>2159</v>
      </c>
      <c r="L4" s="112">
        <f t="shared" si="0"/>
        <v>44247</v>
      </c>
      <c r="M4" s="44" t="s">
        <v>2163</v>
      </c>
      <c r="N4" s="25" t="s">
        <v>2163</v>
      </c>
      <c r="O4" s="44" t="s">
        <v>2163</v>
      </c>
      <c r="P4" s="44" t="s">
        <v>2163</v>
      </c>
      <c r="Q4" s="44" t="s">
        <v>2163</v>
      </c>
      <c r="R4" s="112">
        <f t="shared" si="1"/>
        <v>44262</v>
      </c>
      <c r="S4" s="18">
        <v>44302</v>
      </c>
      <c r="T4" s="44"/>
      <c r="U4" s="44"/>
      <c r="V4" s="44"/>
      <c r="W4" s="44"/>
      <c r="X4" s="112">
        <f t="shared" si="2"/>
        <v>44322</v>
      </c>
      <c r="Y4" s="44"/>
      <c r="Z4" s="44"/>
      <c r="AA4" s="44"/>
      <c r="AB4" s="44"/>
      <c r="AC4" s="44"/>
      <c r="AD4" s="112">
        <f t="shared" si="3"/>
        <v>44382</v>
      </c>
      <c r="AE4" s="44"/>
      <c r="AF4" s="44"/>
      <c r="AG4" s="44"/>
      <c r="AH4" s="44"/>
      <c r="AI4" s="44"/>
      <c r="AJ4" s="112">
        <f t="shared" si="4"/>
        <v>44412</v>
      </c>
      <c r="AK4" s="44"/>
      <c r="AL4" s="44"/>
      <c r="AM4" s="44"/>
      <c r="AN4" s="44"/>
      <c r="AO4" s="44"/>
      <c r="AP4" s="109"/>
      <c r="AQ4" s="25"/>
      <c r="AR4" s="25"/>
      <c r="AS4" s="25"/>
    </row>
    <row r="5" spans="1:45" x14ac:dyDescent="0.25">
      <c r="A5" s="98">
        <v>3</v>
      </c>
      <c r="B5" s="109" t="s">
        <v>2155</v>
      </c>
      <c r="C5" s="22" t="s">
        <v>11</v>
      </c>
      <c r="D5" s="22" t="s">
        <v>11</v>
      </c>
      <c r="E5" s="17" t="s">
        <v>2156</v>
      </c>
      <c r="F5" s="17" t="s">
        <v>2164</v>
      </c>
      <c r="G5" s="25"/>
      <c r="H5" s="17" t="s">
        <v>2165</v>
      </c>
      <c r="I5" s="17" t="s">
        <v>2166</v>
      </c>
      <c r="J5" s="7">
        <v>44256</v>
      </c>
      <c r="K5" s="111" t="s">
        <v>2159</v>
      </c>
      <c r="L5" s="112">
        <f t="shared" si="0"/>
        <v>44271</v>
      </c>
      <c r="M5" s="44"/>
      <c r="N5" s="25"/>
      <c r="O5" s="44"/>
      <c r="P5" s="44"/>
      <c r="Q5" s="44"/>
      <c r="R5" s="112">
        <f t="shared" si="1"/>
        <v>44286</v>
      </c>
      <c r="S5" s="44"/>
      <c r="T5" s="44"/>
      <c r="U5" s="44"/>
      <c r="V5" s="44"/>
      <c r="W5" s="44"/>
      <c r="X5" s="112">
        <f t="shared" si="2"/>
        <v>44346</v>
      </c>
      <c r="Y5" s="44"/>
      <c r="Z5" s="44"/>
      <c r="AA5" s="44"/>
      <c r="AB5" s="44"/>
      <c r="AC5" s="44"/>
      <c r="AD5" s="112">
        <f t="shared" si="3"/>
        <v>44406</v>
      </c>
      <c r="AE5" s="44"/>
      <c r="AF5" s="44"/>
      <c r="AG5" s="44"/>
      <c r="AH5" s="44"/>
      <c r="AI5" s="44"/>
      <c r="AJ5" s="112">
        <f t="shared" si="4"/>
        <v>44436</v>
      </c>
      <c r="AK5" s="44"/>
      <c r="AL5" s="44"/>
      <c r="AM5" s="44"/>
      <c r="AN5" s="44"/>
      <c r="AO5" s="44"/>
      <c r="AP5" s="109"/>
      <c r="AQ5" s="25"/>
      <c r="AR5" s="25"/>
      <c r="AS5" s="25"/>
    </row>
    <row r="6" spans="1:45" x14ac:dyDescent="0.25">
      <c r="A6" s="98">
        <v>4</v>
      </c>
      <c r="B6" s="109" t="s">
        <v>2155</v>
      </c>
      <c r="C6" s="139" t="s">
        <v>11</v>
      </c>
      <c r="D6" s="139" t="s">
        <v>11</v>
      </c>
      <c r="E6" s="17" t="s">
        <v>2160</v>
      </c>
      <c r="F6" s="17" t="s">
        <v>2167</v>
      </c>
      <c r="G6" s="25"/>
      <c r="H6" s="17" t="s">
        <v>2168</v>
      </c>
      <c r="I6" s="17" t="s">
        <v>2169</v>
      </c>
      <c r="J6" s="7">
        <v>44266</v>
      </c>
      <c r="K6" s="111" t="s">
        <v>2159</v>
      </c>
      <c r="L6" s="112">
        <f t="shared" si="0"/>
        <v>44281</v>
      </c>
      <c r="M6" s="44"/>
      <c r="N6" s="25"/>
      <c r="O6" s="44"/>
      <c r="P6" s="44"/>
      <c r="Q6" s="44"/>
      <c r="R6" s="112">
        <f t="shared" si="1"/>
        <v>44296</v>
      </c>
      <c r="S6" s="44"/>
      <c r="T6" s="44"/>
      <c r="U6" s="44"/>
      <c r="V6" s="44"/>
      <c r="W6" s="44"/>
      <c r="X6" s="112">
        <f t="shared" si="2"/>
        <v>44356</v>
      </c>
      <c r="Y6" s="44"/>
      <c r="Z6" s="44"/>
      <c r="AA6" s="44"/>
      <c r="AB6" s="44"/>
      <c r="AC6" s="44"/>
      <c r="AD6" s="112">
        <f t="shared" si="3"/>
        <v>44416</v>
      </c>
      <c r="AE6" s="44"/>
      <c r="AF6" s="44"/>
      <c r="AG6" s="44"/>
      <c r="AH6" s="44"/>
      <c r="AI6" s="44"/>
      <c r="AJ6" s="112">
        <f t="shared" si="4"/>
        <v>44446</v>
      </c>
      <c r="AK6" s="44"/>
      <c r="AL6" s="44"/>
      <c r="AM6" s="44"/>
      <c r="AN6" s="44"/>
      <c r="AO6" s="44"/>
      <c r="AP6" s="109"/>
      <c r="AQ6" s="25"/>
      <c r="AR6" s="25"/>
      <c r="AS6" s="25"/>
    </row>
    <row r="7" spans="1:45" x14ac:dyDescent="0.25">
      <c r="A7" s="98">
        <v>5</v>
      </c>
      <c r="B7" s="109" t="s">
        <v>2155</v>
      </c>
      <c r="C7" s="139" t="s">
        <v>26</v>
      </c>
      <c r="D7" s="139" t="s">
        <v>26</v>
      </c>
      <c r="E7" s="25" t="s">
        <v>2156</v>
      </c>
      <c r="F7" s="17" t="s">
        <v>1145</v>
      </c>
      <c r="G7" s="25">
        <v>115610</v>
      </c>
      <c r="H7" s="17" t="s">
        <v>2001</v>
      </c>
      <c r="I7" s="17" t="s">
        <v>2170</v>
      </c>
      <c r="J7" s="7">
        <v>44282</v>
      </c>
      <c r="K7" s="111" t="s">
        <v>2159</v>
      </c>
      <c r="L7" s="112">
        <f t="shared" si="0"/>
        <v>44297</v>
      </c>
      <c r="M7" s="44" t="s">
        <v>2163</v>
      </c>
      <c r="N7" s="25" t="s">
        <v>2163</v>
      </c>
      <c r="O7" s="44" t="s">
        <v>2163</v>
      </c>
      <c r="P7" s="44" t="s">
        <v>2163</v>
      </c>
      <c r="Q7" s="44" t="s">
        <v>2163</v>
      </c>
      <c r="R7" s="112">
        <f t="shared" si="1"/>
        <v>44312</v>
      </c>
      <c r="S7" s="44" t="s">
        <v>2163</v>
      </c>
      <c r="T7" s="44" t="s">
        <v>2163</v>
      </c>
      <c r="U7" s="44" t="s">
        <v>2163</v>
      </c>
      <c r="V7" s="44"/>
      <c r="W7" s="44"/>
      <c r="X7" s="112">
        <f t="shared" si="2"/>
        <v>44372</v>
      </c>
      <c r="Y7" s="44" t="s">
        <v>2163</v>
      </c>
      <c r="Z7" s="44"/>
      <c r="AA7" s="44"/>
      <c r="AB7" s="44"/>
      <c r="AC7" s="44"/>
      <c r="AD7" s="112">
        <f t="shared" si="3"/>
        <v>44432</v>
      </c>
      <c r="AE7" s="44" t="s">
        <v>2163</v>
      </c>
      <c r="AF7" s="44"/>
      <c r="AG7" s="44"/>
      <c r="AH7" s="44"/>
      <c r="AI7" s="44"/>
      <c r="AJ7" s="112">
        <f t="shared" si="4"/>
        <v>44462</v>
      </c>
      <c r="AK7" s="18">
        <v>44688</v>
      </c>
      <c r="AL7" s="44"/>
      <c r="AM7" s="44"/>
      <c r="AN7" s="44"/>
      <c r="AO7" s="44"/>
      <c r="AP7" s="109"/>
      <c r="AQ7" s="25"/>
      <c r="AR7" s="25"/>
      <c r="AS7" s="25"/>
    </row>
    <row r="8" spans="1:45" x14ac:dyDescent="0.25">
      <c r="A8" s="98">
        <v>6</v>
      </c>
      <c r="B8" s="109" t="s">
        <v>2155</v>
      </c>
      <c r="C8" s="139" t="s">
        <v>11</v>
      </c>
      <c r="D8" s="139" t="s">
        <v>11</v>
      </c>
      <c r="E8" s="25" t="s">
        <v>2156</v>
      </c>
      <c r="F8" s="17" t="s">
        <v>2171</v>
      </c>
      <c r="G8" s="25"/>
      <c r="H8" s="17" t="s">
        <v>1969</v>
      </c>
      <c r="I8" s="17" t="s">
        <v>2172</v>
      </c>
      <c r="J8" s="7">
        <v>44302</v>
      </c>
      <c r="K8" s="111" t="s">
        <v>2159</v>
      </c>
      <c r="L8" s="112">
        <f t="shared" si="0"/>
        <v>44317</v>
      </c>
      <c r="M8" s="44"/>
      <c r="N8" s="25"/>
      <c r="O8" s="44"/>
      <c r="P8" s="44"/>
      <c r="Q8" s="44"/>
      <c r="R8" s="112">
        <f t="shared" si="1"/>
        <v>44332</v>
      </c>
      <c r="S8" s="44"/>
      <c r="T8" s="44"/>
      <c r="U8" s="44"/>
      <c r="V8" s="44"/>
      <c r="W8" s="44"/>
      <c r="X8" s="112">
        <f t="shared" si="2"/>
        <v>44392</v>
      </c>
      <c r="Y8" s="44"/>
      <c r="Z8" s="44"/>
      <c r="AA8" s="44"/>
      <c r="AB8" s="44"/>
      <c r="AC8" s="44"/>
      <c r="AD8" s="112">
        <f t="shared" si="3"/>
        <v>44452</v>
      </c>
      <c r="AE8" s="44"/>
      <c r="AF8" s="44"/>
      <c r="AG8" s="44"/>
      <c r="AH8" s="44"/>
      <c r="AI8" s="44"/>
      <c r="AJ8" s="112">
        <f t="shared" si="4"/>
        <v>44482</v>
      </c>
      <c r="AK8" s="44"/>
      <c r="AL8" s="44"/>
      <c r="AM8" s="44"/>
      <c r="AN8" s="44"/>
      <c r="AO8" s="44"/>
      <c r="AP8" s="109"/>
      <c r="AQ8" s="25"/>
      <c r="AR8" s="25"/>
      <c r="AS8" s="25"/>
    </row>
    <row r="9" spans="1:45" x14ac:dyDescent="0.25">
      <c r="A9" s="98">
        <v>7</v>
      </c>
      <c r="B9" s="109" t="s">
        <v>2155</v>
      </c>
      <c r="C9" s="139" t="s">
        <v>31</v>
      </c>
      <c r="D9" s="139" t="s">
        <v>31</v>
      </c>
      <c r="E9" s="17" t="s">
        <v>2160</v>
      </c>
      <c r="F9" s="25" t="s">
        <v>29</v>
      </c>
      <c r="G9" s="25"/>
      <c r="H9" s="17" t="s">
        <v>30</v>
      </c>
      <c r="I9" s="110" t="s">
        <v>2173</v>
      </c>
      <c r="J9" s="7">
        <v>44357</v>
      </c>
      <c r="K9" s="111" t="s">
        <v>2159</v>
      </c>
      <c r="L9" s="112">
        <f t="shared" si="0"/>
        <v>44372</v>
      </c>
      <c r="M9" s="18">
        <v>44439</v>
      </c>
      <c r="N9" s="25"/>
      <c r="O9" s="44"/>
      <c r="P9" s="44"/>
      <c r="Q9" s="44"/>
      <c r="R9" s="112">
        <f t="shared" si="1"/>
        <v>44387</v>
      </c>
      <c r="S9" s="44"/>
      <c r="T9" s="44"/>
      <c r="U9" s="44"/>
      <c r="V9" s="44"/>
      <c r="W9" s="44"/>
      <c r="X9" s="112">
        <f t="shared" si="2"/>
        <v>44447</v>
      </c>
      <c r="Y9" s="44"/>
      <c r="Z9" s="44"/>
      <c r="AA9" s="44"/>
      <c r="AB9" s="44"/>
      <c r="AC9" s="44"/>
      <c r="AD9" s="112">
        <f t="shared" si="3"/>
        <v>44507</v>
      </c>
      <c r="AE9" s="44"/>
      <c r="AF9" s="44"/>
      <c r="AG9" s="44"/>
      <c r="AH9" s="44"/>
      <c r="AI9" s="44"/>
      <c r="AJ9" s="112">
        <f t="shared" si="4"/>
        <v>44537</v>
      </c>
      <c r="AK9" s="18">
        <v>44846</v>
      </c>
      <c r="AL9" s="17">
        <v>288738</v>
      </c>
      <c r="AM9" s="17">
        <v>5187</v>
      </c>
      <c r="AN9" s="44"/>
      <c r="AO9" s="44"/>
      <c r="AP9" s="109"/>
      <c r="AQ9" s="25"/>
      <c r="AR9" s="25"/>
      <c r="AS9" s="25"/>
    </row>
    <row r="10" spans="1:45" x14ac:dyDescent="0.25">
      <c r="A10" s="98">
        <v>8</v>
      </c>
      <c r="B10" s="109" t="s">
        <v>2155</v>
      </c>
      <c r="C10" s="25" t="s">
        <v>11</v>
      </c>
      <c r="D10" s="25" t="s">
        <v>11</v>
      </c>
      <c r="E10" s="25" t="s">
        <v>2174</v>
      </c>
      <c r="F10" s="25" t="s">
        <v>2175</v>
      </c>
      <c r="G10" s="25">
        <v>120782</v>
      </c>
      <c r="H10" s="17" t="s">
        <v>1751</v>
      </c>
      <c r="I10" s="25" t="s">
        <v>2176</v>
      </c>
      <c r="J10" s="113">
        <v>44371</v>
      </c>
      <c r="K10" s="111" t="s">
        <v>2159</v>
      </c>
      <c r="L10" s="112">
        <f t="shared" si="0"/>
        <v>44386</v>
      </c>
      <c r="M10" s="44"/>
      <c r="N10" s="25"/>
      <c r="O10" s="44"/>
      <c r="P10" s="44"/>
      <c r="Q10" s="44"/>
      <c r="R10" s="114">
        <f t="shared" si="1"/>
        <v>44401</v>
      </c>
      <c r="S10" s="44"/>
      <c r="T10" s="44"/>
      <c r="U10" s="44"/>
      <c r="V10" s="44"/>
      <c r="W10" s="44"/>
      <c r="X10" s="112">
        <f t="shared" si="2"/>
        <v>44461</v>
      </c>
      <c r="Y10" s="44"/>
      <c r="Z10" s="44"/>
      <c r="AA10" s="44"/>
      <c r="AB10" s="44"/>
      <c r="AC10" s="44"/>
      <c r="AD10" s="112">
        <f t="shared" si="3"/>
        <v>44521</v>
      </c>
      <c r="AE10" s="44"/>
      <c r="AF10" s="44"/>
      <c r="AG10" s="44"/>
      <c r="AH10" s="44"/>
      <c r="AI10" s="44"/>
      <c r="AJ10" s="112">
        <f t="shared" si="4"/>
        <v>44551</v>
      </c>
      <c r="AK10" s="44"/>
      <c r="AL10" s="44"/>
      <c r="AM10" s="44"/>
      <c r="AN10" s="44"/>
      <c r="AO10" s="44"/>
      <c r="AP10" s="109"/>
      <c r="AQ10" s="25"/>
      <c r="AR10" s="25"/>
      <c r="AS10" s="25"/>
    </row>
    <row r="11" spans="1:45" x14ac:dyDescent="0.25">
      <c r="A11" s="98">
        <v>9</v>
      </c>
      <c r="B11" s="109" t="s">
        <v>2155</v>
      </c>
      <c r="C11" s="139" t="s">
        <v>11</v>
      </c>
      <c r="D11" s="139" t="s">
        <v>11</v>
      </c>
      <c r="E11" s="25" t="s">
        <v>2174</v>
      </c>
      <c r="F11" s="17" t="s">
        <v>2177</v>
      </c>
      <c r="G11" s="25"/>
      <c r="H11" s="17" t="s">
        <v>1392</v>
      </c>
      <c r="I11" s="17" t="s">
        <v>2178</v>
      </c>
      <c r="J11" s="7">
        <v>44377</v>
      </c>
      <c r="K11" s="111" t="s">
        <v>2159</v>
      </c>
      <c r="L11" s="112">
        <f t="shared" si="0"/>
        <v>44392</v>
      </c>
      <c r="M11" s="44"/>
      <c r="N11" s="25"/>
      <c r="O11" s="44"/>
      <c r="P11" s="44"/>
      <c r="Q11" s="44"/>
      <c r="R11" s="114">
        <f t="shared" si="1"/>
        <v>44407</v>
      </c>
      <c r="S11" s="44"/>
      <c r="T11" s="44"/>
      <c r="U11" s="44"/>
      <c r="V11" s="44"/>
      <c r="W11" s="44"/>
      <c r="X11" s="112">
        <f t="shared" si="2"/>
        <v>44467</v>
      </c>
      <c r="Y11" s="44"/>
      <c r="Z11" s="44"/>
      <c r="AA11" s="44"/>
      <c r="AB11" s="44"/>
      <c r="AC11" s="44"/>
      <c r="AD11" s="112">
        <f t="shared" si="3"/>
        <v>44527</v>
      </c>
      <c r="AE11" s="44"/>
      <c r="AF11" s="44"/>
      <c r="AG11" s="44"/>
      <c r="AH11" s="44"/>
      <c r="AI11" s="44"/>
      <c r="AJ11" s="112">
        <f t="shared" si="4"/>
        <v>44557</v>
      </c>
      <c r="AK11" s="44"/>
      <c r="AL11" s="44"/>
      <c r="AM11" s="44"/>
      <c r="AN11" s="44"/>
      <c r="AO11" s="44"/>
      <c r="AP11" s="109"/>
      <c r="AQ11" s="25"/>
      <c r="AR11" s="25"/>
      <c r="AS11" s="25"/>
    </row>
    <row r="12" spans="1:45" x14ac:dyDescent="0.25">
      <c r="A12" s="98">
        <v>10</v>
      </c>
      <c r="B12" s="109" t="s">
        <v>2155</v>
      </c>
      <c r="C12" s="115" t="s">
        <v>15</v>
      </c>
      <c r="D12" s="115" t="s">
        <v>15</v>
      </c>
      <c r="E12" s="17" t="s">
        <v>2160</v>
      </c>
      <c r="F12" s="17" t="s">
        <v>37</v>
      </c>
      <c r="G12" s="25"/>
      <c r="H12" s="17" t="s">
        <v>38</v>
      </c>
      <c r="I12" s="17" t="s">
        <v>2179</v>
      </c>
      <c r="J12" s="7">
        <v>44379</v>
      </c>
      <c r="K12" s="111" t="s">
        <v>2159</v>
      </c>
      <c r="L12" s="112">
        <f t="shared" si="0"/>
        <v>44394</v>
      </c>
      <c r="M12" s="44"/>
      <c r="N12" s="25"/>
      <c r="O12" s="44"/>
      <c r="P12" s="44"/>
      <c r="Q12" s="44"/>
      <c r="R12" s="114">
        <f t="shared" si="1"/>
        <v>44409</v>
      </c>
      <c r="S12" s="44"/>
      <c r="T12" s="44"/>
      <c r="U12" s="44"/>
      <c r="V12" s="44"/>
      <c r="W12" s="44"/>
      <c r="X12" s="112">
        <f t="shared" si="2"/>
        <v>44469</v>
      </c>
      <c r="Y12" s="44"/>
      <c r="Z12" s="44"/>
      <c r="AA12" s="44"/>
      <c r="AB12" s="44"/>
      <c r="AC12" s="44"/>
      <c r="AD12" s="112">
        <f t="shared" si="3"/>
        <v>44529</v>
      </c>
      <c r="AE12" s="44"/>
      <c r="AF12" s="44"/>
      <c r="AG12" s="44"/>
      <c r="AH12" s="44"/>
      <c r="AI12" s="44"/>
      <c r="AJ12" s="112">
        <f t="shared" si="4"/>
        <v>44559</v>
      </c>
      <c r="AK12" s="44"/>
      <c r="AL12" s="44"/>
      <c r="AM12" s="44"/>
      <c r="AN12" s="44"/>
      <c r="AO12" s="44"/>
      <c r="AP12" s="109"/>
      <c r="AQ12" s="25"/>
      <c r="AR12" s="25"/>
      <c r="AS12" s="25"/>
    </row>
    <row r="13" spans="1:45" x14ac:dyDescent="0.25">
      <c r="A13" s="98">
        <v>11</v>
      </c>
      <c r="B13" s="109" t="s">
        <v>2155</v>
      </c>
      <c r="C13" s="139" t="s">
        <v>31</v>
      </c>
      <c r="D13" s="139" t="s">
        <v>31</v>
      </c>
      <c r="E13" s="17" t="s">
        <v>2180</v>
      </c>
      <c r="F13" s="17" t="s">
        <v>34</v>
      </c>
      <c r="G13" s="25"/>
      <c r="H13" s="17" t="s">
        <v>35</v>
      </c>
      <c r="I13" s="116" t="s">
        <v>2181</v>
      </c>
      <c r="J13" s="7">
        <v>44380</v>
      </c>
      <c r="K13" s="111" t="s">
        <v>2159</v>
      </c>
      <c r="L13" s="112">
        <f t="shared" si="0"/>
        <v>44395</v>
      </c>
      <c r="M13" s="44"/>
      <c r="N13" s="25"/>
      <c r="O13" s="44"/>
      <c r="P13" s="44"/>
      <c r="Q13" s="44"/>
      <c r="R13" s="114">
        <f t="shared" si="1"/>
        <v>44410</v>
      </c>
      <c r="S13" s="44"/>
      <c r="T13" s="44"/>
      <c r="U13" s="44"/>
      <c r="V13" s="44"/>
      <c r="W13" s="44"/>
      <c r="X13" s="112">
        <f t="shared" si="2"/>
        <v>44470</v>
      </c>
      <c r="Y13" s="44"/>
      <c r="Z13" s="44"/>
      <c r="AA13" s="44"/>
      <c r="AB13" s="44"/>
      <c r="AC13" s="44"/>
      <c r="AD13" s="112">
        <f t="shared" si="3"/>
        <v>44530</v>
      </c>
      <c r="AE13" s="44"/>
      <c r="AF13" s="44"/>
      <c r="AG13" s="44"/>
      <c r="AH13" s="44"/>
      <c r="AI13" s="44"/>
      <c r="AJ13" s="112">
        <f t="shared" si="4"/>
        <v>44560</v>
      </c>
      <c r="AK13" s="44"/>
      <c r="AL13" s="44"/>
      <c r="AM13" s="44"/>
      <c r="AN13" s="44"/>
      <c r="AO13" s="44"/>
      <c r="AP13" s="109"/>
      <c r="AQ13" s="25"/>
      <c r="AR13" s="25"/>
      <c r="AS13" s="25"/>
    </row>
    <row r="14" spans="1:45" x14ac:dyDescent="0.25">
      <c r="A14" s="98">
        <v>12</v>
      </c>
      <c r="B14" s="109" t="s">
        <v>2155</v>
      </c>
      <c r="C14" s="139" t="s">
        <v>11</v>
      </c>
      <c r="D14" s="139" t="s">
        <v>11</v>
      </c>
      <c r="E14" s="25" t="s">
        <v>2182</v>
      </c>
      <c r="F14" s="17" t="s">
        <v>2183</v>
      </c>
      <c r="G14" s="25"/>
      <c r="H14" s="17" t="s">
        <v>83</v>
      </c>
      <c r="I14" s="17" t="s">
        <v>2184</v>
      </c>
      <c r="J14" s="7">
        <v>44471</v>
      </c>
      <c r="K14" s="111" t="s">
        <v>2159</v>
      </c>
      <c r="L14" s="112">
        <f t="shared" si="0"/>
        <v>44486</v>
      </c>
      <c r="M14" s="44"/>
      <c r="N14" s="25"/>
      <c r="O14" s="44"/>
      <c r="P14" s="44"/>
      <c r="Q14" s="44"/>
      <c r="R14" s="114">
        <f t="shared" si="1"/>
        <v>44501</v>
      </c>
      <c r="S14" s="44"/>
      <c r="T14" s="44"/>
      <c r="U14" s="44"/>
      <c r="V14" s="44"/>
      <c r="W14" s="44"/>
      <c r="X14" s="112">
        <f t="shared" si="2"/>
        <v>44561</v>
      </c>
      <c r="Y14" s="44"/>
      <c r="Z14" s="44"/>
      <c r="AA14" s="44"/>
      <c r="AB14" s="44"/>
      <c r="AC14" s="44"/>
      <c r="AD14" s="112">
        <f t="shared" si="3"/>
        <v>44621</v>
      </c>
      <c r="AE14" s="44"/>
      <c r="AF14" s="44"/>
      <c r="AG14" s="44"/>
      <c r="AH14" s="44"/>
      <c r="AI14" s="44"/>
      <c r="AJ14" s="112">
        <f t="shared" si="4"/>
        <v>44651</v>
      </c>
      <c r="AK14" s="44"/>
      <c r="AL14" s="44"/>
      <c r="AM14" s="44"/>
      <c r="AN14" s="44"/>
      <c r="AO14" s="44"/>
      <c r="AP14" s="109"/>
      <c r="AQ14" s="25"/>
      <c r="AR14" s="25"/>
      <c r="AS14" s="25"/>
    </row>
    <row r="15" spans="1:45" x14ac:dyDescent="0.25">
      <c r="A15" s="98">
        <v>13</v>
      </c>
      <c r="B15" s="109" t="s">
        <v>2155</v>
      </c>
      <c r="C15" s="139" t="s">
        <v>11</v>
      </c>
      <c r="D15" s="17" t="s">
        <v>143</v>
      </c>
      <c r="E15" s="17" t="s">
        <v>2180</v>
      </c>
      <c r="F15" s="17" t="s">
        <v>91</v>
      </c>
      <c r="G15" s="25"/>
      <c r="H15" s="17" t="s">
        <v>92</v>
      </c>
      <c r="I15" s="17" t="s">
        <v>2185</v>
      </c>
      <c r="J15" s="7">
        <v>44519</v>
      </c>
      <c r="K15" s="111" t="s">
        <v>2159</v>
      </c>
      <c r="L15" s="112">
        <f t="shared" si="0"/>
        <v>44534</v>
      </c>
      <c r="M15" s="44"/>
      <c r="N15" s="25"/>
      <c r="O15" s="44"/>
      <c r="P15" s="44"/>
      <c r="Q15" s="44"/>
      <c r="R15" s="114">
        <f t="shared" si="1"/>
        <v>44549</v>
      </c>
      <c r="S15" s="44"/>
      <c r="T15" s="44"/>
      <c r="U15" s="44"/>
      <c r="V15" s="44"/>
      <c r="W15" s="44"/>
      <c r="X15" s="112">
        <f t="shared" si="2"/>
        <v>44609</v>
      </c>
      <c r="Y15" s="44"/>
      <c r="Z15" s="44"/>
      <c r="AA15" s="44"/>
      <c r="AB15" s="44"/>
      <c r="AC15" s="44"/>
      <c r="AD15" s="112">
        <f t="shared" si="3"/>
        <v>44669</v>
      </c>
      <c r="AE15" s="44"/>
      <c r="AF15" s="44"/>
      <c r="AG15" s="44"/>
      <c r="AH15" s="44"/>
      <c r="AI15" s="44"/>
      <c r="AJ15" s="112">
        <f t="shared" si="4"/>
        <v>44699</v>
      </c>
      <c r="AK15" s="44"/>
      <c r="AL15" s="44"/>
      <c r="AM15" s="44"/>
      <c r="AN15" s="44"/>
      <c r="AO15" s="44"/>
      <c r="AP15" s="109"/>
      <c r="AQ15" s="25"/>
      <c r="AR15" s="25"/>
      <c r="AS15" s="25"/>
    </row>
    <row r="16" spans="1:45" x14ac:dyDescent="0.25">
      <c r="A16" s="98">
        <v>14</v>
      </c>
      <c r="B16" s="109" t="s">
        <v>2155</v>
      </c>
      <c r="C16" s="139" t="s">
        <v>11</v>
      </c>
      <c r="D16" s="17" t="s">
        <v>2186</v>
      </c>
      <c r="E16" s="17" t="s">
        <v>2174</v>
      </c>
      <c r="F16" s="17" t="s">
        <v>2187</v>
      </c>
      <c r="G16" s="25"/>
      <c r="H16" s="17" t="s">
        <v>1760</v>
      </c>
      <c r="I16" s="17" t="s">
        <v>2188</v>
      </c>
      <c r="J16" s="7">
        <v>44527</v>
      </c>
      <c r="K16" s="111" t="s">
        <v>2159</v>
      </c>
      <c r="L16" s="112">
        <f t="shared" si="0"/>
        <v>44542</v>
      </c>
      <c r="M16" s="44"/>
      <c r="N16" s="25"/>
      <c r="O16" s="44"/>
      <c r="P16" s="44"/>
      <c r="Q16" s="44"/>
      <c r="R16" s="114">
        <f t="shared" si="1"/>
        <v>44557</v>
      </c>
      <c r="S16" s="44"/>
      <c r="T16" s="44"/>
      <c r="U16" s="44"/>
      <c r="V16" s="44"/>
      <c r="W16" s="44"/>
      <c r="X16" s="112">
        <f t="shared" si="2"/>
        <v>44617</v>
      </c>
      <c r="Y16" s="44"/>
      <c r="Z16" s="44"/>
      <c r="AA16" s="44"/>
      <c r="AB16" s="44"/>
      <c r="AC16" s="44"/>
      <c r="AD16" s="112">
        <f t="shared" si="3"/>
        <v>44677</v>
      </c>
      <c r="AE16" s="44"/>
      <c r="AF16" s="44"/>
      <c r="AG16" s="44"/>
      <c r="AH16" s="44"/>
      <c r="AI16" s="44"/>
      <c r="AJ16" s="112">
        <f t="shared" si="4"/>
        <v>44707</v>
      </c>
      <c r="AK16" s="44"/>
      <c r="AL16" s="44"/>
      <c r="AM16" s="44"/>
      <c r="AN16" s="44"/>
      <c r="AO16" s="44"/>
      <c r="AP16" s="109"/>
      <c r="AQ16" s="25"/>
      <c r="AR16" s="25"/>
      <c r="AS16" s="25"/>
    </row>
    <row r="17" spans="1:45" x14ac:dyDescent="0.25">
      <c r="A17" s="98">
        <v>15</v>
      </c>
      <c r="B17" s="109" t="s">
        <v>2155</v>
      </c>
      <c r="C17" s="139" t="s">
        <v>11</v>
      </c>
      <c r="D17" s="17" t="s">
        <v>2189</v>
      </c>
      <c r="E17" s="17" t="s">
        <v>2156</v>
      </c>
      <c r="F17" s="17" t="s">
        <v>2190</v>
      </c>
      <c r="G17" s="25"/>
      <c r="H17" s="17" t="s">
        <v>2092</v>
      </c>
      <c r="I17" s="17" t="s">
        <v>2191</v>
      </c>
      <c r="J17" s="7">
        <v>44538</v>
      </c>
      <c r="K17" s="111" t="s">
        <v>2159</v>
      </c>
      <c r="L17" s="112">
        <f t="shared" si="0"/>
        <v>44553</v>
      </c>
      <c r="M17" s="44"/>
      <c r="N17" s="25"/>
      <c r="O17" s="44"/>
      <c r="P17" s="44"/>
      <c r="Q17" s="44"/>
      <c r="R17" s="114">
        <f t="shared" si="1"/>
        <v>44568</v>
      </c>
      <c r="S17" s="44"/>
      <c r="T17" s="44"/>
      <c r="U17" s="44"/>
      <c r="V17" s="44"/>
      <c r="W17" s="44"/>
      <c r="X17" s="112">
        <f t="shared" si="2"/>
        <v>44628</v>
      </c>
      <c r="Y17" s="44"/>
      <c r="Z17" s="44"/>
      <c r="AA17" s="44"/>
      <c r="AB17" s="44"/>
      <c r="AC17" s="44"/>
      <c r="AD17" s="112">
        <f t="shared" si="3"/>
        <v>44688</v>
      </c>
      <c r="AE17" s="44"/>
      <c r="AF17" s="44"/>
      <c r="AG17" s="44"/>
      <c r="AH17" s="44"/>
      <c r="AI17" s="44"/>
      <c r="AJ17" s="112">
        <f t="shared" si="4"/>
        <v>44718</v>
      </c>
      <c r="AK17" s="44"/>
      <c r="AL17" s="44"/>
      <c r="AM17" s="44"/>
      <c r="AN17" s="44"/>
      <c r="AO17" s="44"/>
      <c r="AP17" s="109"/>
      <c r="AQ17" s="25"/>
      <c r="AR17" s="25"/>
      <c r="AS17" s="25"/>
    </row>
    <row r="18" spans="1:45" x14ac:dyDescent="0.25">
      <c r="A18" s="98">
        <v>16</v>
      </c>
      <c r="B18" s="109" t="s">
        <v>2155</v>
      </c>
      <c r="C18" s="139" t="s">
        <v>11</v>
      </c>
      <c r="D18" s="17" t="s">
        <v>136</v>
      </c>
      <c r="E18" s="17" t="s">
        <v>2180</v>
      </c>
      <c r="F18" s="17" t="s">
        <v>134</v>
      </c>
      <c r="G18" s="25"/>
      <c r="H18" s="17" t="s">
        <v>135</v>
      </c>
      <c r="I18" s="17" t="s">
        <v>2192</v>
      </c>
      <c r="J18" s="7">
        <v>44546</v>
      </c>
      <c r="K18" s="111" t="s">
        <v>2159</v>
      </c>
      <c r="L18" s="112">
        <f t="shared" si="0"/>
        <v>44561</v>
      </c>
      <c r="M18" s="44"/>
      <c r="N18" s="25"/>
      <c r="O18" s="44"/>
      <c r="P18" s="44"/>
      <c r="Q18" s="44"/>
      <c r="R18" s="114">
        <f t="shared" si="1"/>
        <v>44576</v>
      </c>
      <c r="S18" s="44"/>
      <c r="T18" s="44"/>
      <c r="U18" s="44"/>
      <c r="V18" s="44"/>
      <c r="W18" s="44"/>
      <c r="X18" s="112">
        <f t="shared" si="2"/>
        <v>44636</v>
      </c>
      <c r="Y18" s="44"/>
      <c r="Z18" s="44"/>
      <c r="AA18" s="44"/>
      <c r="AB18" s="44"/>
      <c r="AC18" s="44"/>
      <c r="AD18" s="112">
        <f t="shared" si="3"/>
        <v>44696</v>
      </c>
      <c r="AE18" s="44"/>
      <c r="AF18" s="44"/>
      <c r="AG18" s="44"/>
      <c r="AH18" s="44"/>
      <c r="AI18" s="44"/>
      <c r="AJ18" s="112">
        <f t="shared" si="4"/>
        <v>44726</v>
      </c>
      <c r="AK18" s="44"/>
      <c r="AL18" s="44"/>
      <c r="AM18" s="44"/>
      <c r="AN18" s="44"/>
      <c r="AO18" s="44"/>
      <c r="AP18" s="109"/>
      <c r="AQ18" s="25"/>
      <c r="AR18" s="25"/>
      <c r="AS18" s="25"/>
    </row>
    <row r="19" spans="1:45" x14ac:dyDescent="0.25">
      <c r="A19" s="98">
        <v>17</v>
      </c>
      <c r="B19" s="109" t="s">
        <v>2155</v>
      </c>
      <c r="C19" s="139" t="s">
        <v>11</v>
      </c>
      <c r="D19" s="17" t="s">
        <v>143</v>
      </c>
      <c r="E19" s="17" t="s">
        <v>2180</v>
      </c>
      <c r="F19" s="17" t="s">
        <v>91</v>
      </c>
      <c r="G19" s="25"/>
      <c r="H19" s="17" t="s">
        <v>142</v>
      </c>
      <c r="I19" s="17" t="s">
        <v>2193</v>
      </c>
      <c r="J19" s="7">
        <v>44557</v>
      </c>
      <c r="K19" s="111" t="s">
        <v>2159</v>
      </c>
      <c r="L19" s="112">
        <f t="shared" si="0"/>
        <v>44572</v>
      </c>
      <c r="M19" s="44"/>
      <c r="N19" s="25"/>
      <c r="O19" s="44"/>
      <c r="P19" s="44"/>
      <c r="Q19" s="44"/>
      <c r="R19" s="114">
        <f t="shared" si="1"/>
        <v>44587</v>
      </c>
      <c r="S19" s="44"/>
      <c r="T19" s="44"/>
      <c r="U19" s="44"/>
      <c r="V19" s="44"/>
      <c r="W19" s="44"/>
      <c r="X19" s="112">
        <f t="shared" si="2"/>
        <v>44647</v>
      </c>
      <c r="Y19" s="44"/>
      <c r="Z19" s="44"/>
      <c r="AA19" s="44"/>
      <c r="AB19" s="44"/>
      <c r="AC19" s="44"/>
      <c r="AD19" s="112">
        <f t="shared" si="3"/>
        <v>44707</v>
      </c>
      <c r="AE19" s="44"/>
      <c r="AF19" s="44"/>
      <c r="AG19" s="44"/>
      <c r="AH19" s="44"/>
      <c r="AI19" s="44"/>
      <c r="AJ19" s="112">
        <f t="shared" si="4"/>
        <v>44737</v>
      </c>
      <c r="AK19" s="44"/>
      <c r="AL19" s="44"/>
      <c r="AM19" s="44"/>
      <c r="AN19" s="44"/>
      <c r="AO19" s="44"/>
      <c r="AP19" s="109"/>
      <c r="AQ19" s="25"/>
      <c r="AR19" s="25"/>
      <c r="AS19" s="25"/>
    </row>
    <row r="20" spans="1:45" x14ac:dyDescent="0.25">
      <c r="A20" s="98">
        <v>18</v>
      </c>
      <c r="B20" s="109" t="s">
        <v>2155</v>
      </c>
      <c r="C20" s="139" t="s">
        <v>31</v>
      </c>
      <c r="D20" s="17" t="s">
        <v>77</v>
      </c>
      <c r="E20" s="17" t="s">
        <v>2160</v>
      </c>
      <c r="F20" s="17" t="s">
        <v>2194</v>
      </c>
      <c r="G20" s="25"/>
      <c r="H20" s="17" t="s">
        <v>2195</v>
      </c>
      <c r="I20" s="17" t="s">
        <v>2196</v>
      </c>
      <c r="J20" s="7">
        <v>44565</v>
      </c>
      <c r="K20" s="111" t="s">
        <v>2159</v>
      </c>
      <c r="L20" s="112">
        <f t="shared" si="0"/>
        <v>44580</v>
      </c>
      <c r="M20" s="44"/>
      <c r="N20" s="25"/>
      <c r="O20" s="44"/>
      <c r="P20" s="44"/>
      <c r="Q20" s="44"/>
      <c r="R20" s="114">
        <f t="shared" si="1"/>
        <v>44595</v>
      </c>
      <c r="S20" s="44"/>
      <c r="T20" s="44"/>
      <c r="U20" s="44"/>
      <c r="V20" s="44"/>
      <c r="W20" s="44"/>
      <c r="X20" s="112">
        <f t="shared" si="2"/>
        <v>44655</v>
      </c>
      <c r="Y20" s="44"/>
      <c r="Z20" s="44"/>
      <c r="AA20" s="44"/>
      <c r="AB20" s="44"/>
      <c r="AC20" s="44"/>
      <c r="AD20" s="112">
        <f t="shared" si="3"/>
        <v>44715</v>
      </c>
      <c r="AE20" s="44"/>
      <c r="AF20" s="44"/>
      <c r="AG20" s="44"/>
      <c r="AH20" s="44"/>
      <c r="AI20" s="44"/>
      <c r="AJ20" s="112">
        <f t="shared" si="4"/>
        <v>44745</v>
      </c>
      <c r="AK20" s="44"/>
      <c r="AL20" s="44"/>
      <c r="AM20" s="44"/>
      <c r="AN20" s="44"/>
      <c r="AO20" s="44"/>
      <c r="AP20" s="109"/>
      <c r="AQ20" s="25"/>
      <c r="AR20" s="25"/>
      <c r="AS20" s="25"/>
    </row>
    <row r="21" spans="1:45" x14ac:dyDescent="0.25">
      <c r="A21" s="98">
        <v>19</v>
      </c>
      <c r="B21" s="109" t="s">
        <v>2155</v>
      </c>
      <c r="C21" s="139" t="s">
        <v>11</v>
      </c>
      <c r="D21" s="139" t="s">
        <v>11</v>
      </c>
      <c r="E21" s="17" t="s">
        <v>2180</v>
      </c>
      <c r="F21" s="17" t="s">
        <v>134</v>
      </c>
      <c r="G21" s="19">
        <v>129623</v>
      </c>
      <c r="H21" s="17" t="s">
        <v>137</v>
      </c>
      <c r="I21" s="17" t="s">
        <v>2197</v>
      </c>
      <c r="J21" s="7">
        <v>44569</v>
      </c>
      <c r="K21" s="111" t="s">
        <v>2159</v>
      </c>
      <c r="L21" s="112">
        <f t="shared" si="0"/>
        <v>44584</v>
      </c>
      <c r="M21" s="44" t="s">
        <v>2163</v>
      </c>
      <c r="N21" s="25"/>
      <c r="O21" s="44"/>
      <c r="P21" s="44"/>
      <c r="Q21" s="44"/>
      <c r="R21" s="114">
        <f t="shared" si="1"/>
        <v>44599</v>
      </c>
      <c r="S21" s="44" t="s">
        <v>2163</v>
      </c>
      <c r="T21" s="44"/>
      <c r="U21" s="44"/>
      <c r="V21" s="44"/>
      <c r="W21" s="44"/>
      <c r="X21" s="112">
        <f t="shared" si="2"/>
        <v>44659</v>
      </c>
      <c r="Y21" s="44" t="s">
        <v>2163</v>
      </c>
      <c r="Z21" s="44"/>
      <c r="AA21" s="44"/>
      <c r="AB21" s="44"/>
      <c r="AC21" s="44"/>
      <c r="AD21" s="112">
        <f t="shared" si="3"/>
        <v>44719</v>
      </c>
      <c r="AE21" s="18" t="s">
        <v>2163</v>
      </c>
      <c r="AF21" s="44"/>
      <c r="AG21" s="44"/>
      <c r="AH21" s="44"/>
      <c r="AI21" s="44"/>
      <c r="AJ21" s="112">
        <f t="shared" si="4"/>
        <v>44749</v>
      </c>
      <c r="AK21" s="117">
        <v>44636</v>
      </c>
      <c r="AL21" s="44"/>
      <c r="AM21" s="44"/>
      <c r="AN21" s="44"/>
      <c r="AO21" s="44"/>
      <c r="AP21" s="109"/>
      <c r="AQ21" s="25"/>
      <c r="AR21" s="25"/>
      <c r="AS21" s="25"/>
    </row>
    <row r="22" spans="1:45" x14ac:dyDescent="0.25">
      <c r="A22" s="98">
        <v>20</v>
      </c>
      <c r="B22" s="109" t="s">
        <v>2155</v>
      </c>
      <c r="C22" s="115" t="s">
        <v>15</v>
      </c>
      <c r="D22" s="115" t="s">
        <v>15</v>
      </c>
      <c r="E22" s="17" t="s">
        <v>2174</v>
      </c>
      <c r="F22" s="17" t="s">
        <v>2198</v>
      </c>
      <c r="G22" s="19">
        <v>115028</v>
      </c>
      <c r="H22" s="17" t="s">
        <v>1762</v>
      </c>
      <c r="I22" s="17" t="s">
        <v>2199</v>
      </c>
      <c r="J22" s="7">
        <v>44569</v>
      </c>
      <c r="K22" s="111" t="s">
        <v>2159</v>
      </c>
      <c r="L22" s="112">
        <f t="shared" si="0"/>
        <v>44584</v>
      </c>
      <c r="M22" s="44"/>
      <c r="N22" s="25"/>
      <c r="O22" s="44"/>
      <c r="P22" s="44"/>
      <c r="Q22" s="44"/>
      <c r="R22" s="114">
        <f t="shared" si="1"/>
        <v>44599</v>
      </c>
      <c r="S22" s="44"/>
      <c r="T22" s="44"/>
      <c r="U22" s="44"/>
      <c r="V22" s="44"/>
      <c r="W22" s="44"/>
      <c r="X22" s="112">
        <f t="shared" si="2"/>
        <v>44659</v>
      </c>
      <c r="Y22" s="44"/>
      <c r="Z22" s="44"/>
      <c r="AA22" s="44"/>
      <c r="AB22" s="44"/>
      <c r="AC22" s="44"/>
      <c r="AD22" s="112">
        <f t="shared" si="3"/>
        <v>44719</v>
      </c>
      <c r="AE22" s="44"/>
      <c r="AF22" s="44"/>
      <c r="AG22" s="44"/>
      <c r="AH22" s="44"/>
      <c r="AI22" s="44"/>
      <c r="AJ22" s="112">
        <f t="shared" si="4"/>
        <v>44749</v>
      </c>
      <c r="AK22" s="118">
        <v>44806</v>
      </c>
      <c r="AL22" s="44"/>
      <c r="AM22" s="44"/>
      <c r="AN22" s="44"/>
      <c r="AO22" s="44"/>
      <c r="AP22" s="109"/>
      <c r="AQ22" s="25"/>
      <c r="AR22" s="25"/>
      <c r="AS22" s="25"/>
    </row>
    <row r="23" spans="1:45" x14ac:dyDescent="0.25">
      <c r="A23" s="98">
        <v>21</v>
      </c>
      <c r="B23" s="109" t="s">
        <v>2155</v>
      </c>
      <c r="C23" s="139" t="s">
        <v>11</v>
      </c>
      <c r="D23" s="139" t="s">
        <v>11</v>
      </c>
      <c r="E23" s="35" t="s">
        <v>2156</v>
      </c>
      <c r="F23" s="35" t="s">
        <v>2200</v>
      </c>
      <c r="G23" s="19">
        <v>131289</v>
      </c>
      <c r="H23" s="17" t="s">
        <v>2201</v>
      </c>
      <c r="I23" s="17" t="s">
        <v>2202</v>
      </c>
      <c r="J23" s="7">
        <v>44583</v>
      </c>
      <c r="K23" s="111" t="s">
        <v>2159</v>
      </c>
      <c r="L23" s="112">
        <f t="shared" si="0"/>
        <v>44598</v>
      </c>
      <c r="M23" s="44"/>
      <c r="N23" s="25"/>
      <c r="O23" s="44"/>
      <c r="P23" s="44"/>
      <c r="Q23" s="44"/>
      <c r="R23" s="114">
        <f t="shared" si="1"/>
        <v>44613</v>
      </c>
      <c r="S23" s="44"/>
      <c r="T23" s="44"/>
      <c r="U23" s="44"/>
      <c r="V23" s="44"/>
      <c r="W23" s="44"/>
      <c r="X23" s="112">
        <f t="shared" si="2"/>
        <v>44673</v>
      </c>
      <c r="Y23" s="44"/>
      <c r="Z23" s="44"/>
      <c r="AA23" s="44"/>
      <c r="AB23" s="44"/>
      <c r="AC23" s="44"/>
      <c r="AD23" s="112">
        <f t="shared" si="3"/>
        <v>44733</v>
      </c>
      <c r="AE23" s="44"/>
      <c r="AF23" s="44"/>
      <c r="AG23" s="44"/>
      <c r="AH23" s="44"/>
      <c r="AI23" s="44"/>
      <c r="AJ23" s="112">
        <f t="shared" si="4"/>
        <v>44763</v>
      </c>
      <c r="AK23" s="44"/>
      <c r="AL23" s="44"/>
      <c r="AM23" s="44"/>
      <c r="AN23" s="44"/>
      <c r="AO23" s="44"/>
      <c r="AP23" s="109"/>
      <c r="AQ23" s="25"/>
      <c r="AR23" s="25"/>
      <c r="AS23" s="25"/>
    </row>
    <row r="24" spans="1:45" x14ac:dyDescent="0.25">
      <c r="A24" s="98">
        <v>22</v>
      </c>
      <c r="B24" s="109" t="s">
        <v>2155</v>
      </c>
      <c r="C24" s="139" t="s">
        <v>31</v>
      </c>
      <c r="D24" s="139" t="s">
        <v>31</v>
      </c>
      <c r="E24" s="17" t="s">
        <v>2180</v>
      </c>
      <c r="F24" s="17" t="s">
        <v>40</v>
      </c>
      <c r="G24" s="19">
        <v>122837</v>
      </c>
      <c r="H24" s="17" t="s">
        <v>41</v>
      </c>
      <c r="I24" s="17" t="s">
        <v>2203</v>
      </c>
      <c r="J24" s="7">
        <v>44590</v>
      </c>
      <c r="K24" s="111" t="s">
        <v>2159</v>
      </c>
      <c r="L24" s="112">
        <f t="shared" si="0"/>
        <v>44605</v>
      </c>
      <c r="M24" s="44">
        <v>44987</v>
      </c>
      <c r="N24" s="119">
        <v>373223</v>
      </c>
      <c r="O24" s="44"/>
      <c r="P24" s="25">
        <v>560</v>
      </c>
      <c r="Q24" s="44" t="s">
        <v>2204</v>
      </c>
      <c r="R24" s="114">
        <f t="shared" si="1"/>
        <v>44620</v>
      </c>
      <c r="S24" s="44"/>
      <c r="T24" s="44"/>
      <c r="U24" s="44"/>
      <c r="V24" s="44"/>
      <c r="W24" s="44"/>
      <c r="X24" s="112">
        <f t="shared" si="2"/>
        <v>44680</v>
      </c>
      <c r="Y24" s="44"/>
      <c r="Z24" s="44"/>
      <c r="AA24" s="44"/>
      <c r="AB24" s="44"/>
      <c r="AC24" s="44"/>
      <c r="AD24" s="112">
        <f t="shared" si="3"/>
        <v>44740</v>
      </c>
      <c r="AE24" s="44"/>
      <c r="AF24" s="44"/>
      <c r="AG24" s="44"/>
      <c r="AH24" s="44"/>
      <c r="AI24" s="44"/>
      <c r="AJ24" s="112">
        <f t="shared" si="4"/>
        <v>44770</v>
      </c>
      <c r="AK24" s="44"/>
      <c r="AL24" s="44"/>
      <c r="AM24" s="44"/>
      <c r="AN24" s="44"/>
      <c r="AO24" s="44"/>
      <c r="AP24" s="109"/>
      <c r="AQ24" s="25"/>
      <c r="AR24" s="25"/>
      <c r="AS24" s="25"/>
    </row>
    <row r="25" spans="1:45" x14ac:dyDescent="0.25">
      <c r="A25" s="98">
        <v>23</v>
      </c>
      <c r="B25" s="109" t="s">
        <v>2155</v>
      </c>
      <c r="C25" s="139" t="s">
        <v>31</v>
      </c>
      <c r="D25" s="25" t="s">
        <v>31</v>
      </c>
      <c r="E25" s="17" t="s">
        <v>2174</v>
      </c>
      <c r="F25" s="17" t="s">
        <v>359</v>
      </c>
      <c r="G25" s="17">
        <v>133067</v>
      </c>
      <c r="H25" s="17" t="s">
        <v>1766</v>
      </c>
      <c r="I25" s="17" t="s">
        <v>2205</v>
      </c>
      <c r="J25" s="7">
        <v>44596</v>
      </c>
      <c r="K25" s="111" t="s">
        <v>2159</v>
      </c>
      <c r="L25" s="112">
        <f t="shared" si="0"/>
        <v>44611</v>
      </c>
      <c r="M25" s="44" t="s">
        <v>2163</v>
      </c>
      <c r="N25" s="25"/>
      <c r="O25" s="44"/>
      <c r="P25" s="44"/>
      <c r="Q25" s="44"/>
      <c r="R25" s="114">
        <f t="shared" si="1"/>
        <v>44626</v>
      </c>
      <c r="S25" s="44" t="s">
        <v>2163</v>
      </c>
      <c r="T25" s="44"/>
      <c r="U25" s="44"/>
      <c r="V25" s="44"/>
      <c r="W25" s="44"/>
      <c r="X25" s="112">
        <f t="shared" si="2"/>
        <v>44686</v>
      </c>
      <c r="Y25" s="44">
        <v>45029</v>
      </c>
      <c r="Z25" s="44"/>
      <c r="AA25" s="25">
        <v>610</v>
      </c>
      <c r="AB25" s="44"/>
      <c r="AC25" s="44"/>
      <c r="AD25" s="112">
        <f t="shared" si="3"/>
        <v>44746</v>
      </c>
      <c r="AE25" s="44"/>
      <c r="AF25" s="44"/>
      <c r="AG25" s="44"/>
      <c r="AH25" s="44"/>
      <c r="AI25" s="44"/>
      <c r="AJ25" s="112">
        <f t="shared" si="4"/>
        <v>44776</v>
      </c>
      <c r="AK25" s="44"/>
      <c r="AL25" s="44"/>
      <c r="AM25" s="44"/>
      <c r="AN25" s="44"/>
      <c r="AO25" s="44"/>
      <c r="AP25" s="109"/>
      <c r="AQ25" s="25"/>
      <c r="AR25" s="17">
        <v>8549962974</v>
      </c>
      <c r="AS25" s="25"/>
    </row>
    <row r="26" spans="1:45" x14ac:dyDescent="0.25">
      <c r="A26" s="98">
        <v>24</v>
      </c>
      <c r="B26" s="109" t="s">
        <v>2155</v>
      </c>
      <c r="C26" s="19" t="s">
        <v>31</v>
      </c>
      <c r="D26" s="19" t="s">
        <v>31</v>
      </c>
      <c r="E26" s="17" t="s">
        <v>2160</v>
      </c>
      <c r="F26" s="17" t="s">
        <v>223</v>
      </c>
      <c r="G26" s="19">
        <v>132221</v>
      </c>
      <c r="H26" s="17" t="s">
        <v>2206</v>
      </c>
      <c r="I26" s="2" t="s">
        <v>2207</v>
      </c>
      <c r="J26" s="7">
        <v>44601</v>
      </c>
      <c r="K26" s="111" t="s">
        <v>2159</v>
      </c>
      <c r="L26" s="112">
        <f t="shared" si="0"/>
        <v>44616</v>
      </c>
      <c r="M26" s="44"/>
      <c r="N26" s="25"/>
      <c r="O26" s="44"/>
      <c r="P26" s="44"/>
      <c r="Q26" s="44"/>
      <c r="R26" s="114">
        <f t="shared" si="1"/>
        <v>44631</v>
      </c>
      <c r="S26" s="44"/>
      <c r="T26" s="44"/>
      <c r="U26" s="44"/>
      <c r="V26" s="44"/>
      <c r="W26" s="44"/>
      <c r="X26" s="112">
        <f t="shared" si="2"/>
        <v>44691</v>
      </c>
      <c r="Y26" s="44"/>
      <c r="Z26" s="44"/>
      <c r="AA26" s="44"/>
      <c r="AB26" s="44"/>
      <c r="AC26" s="44"/>
      <c r="AD26" s="112">
        <f t="shared" si="3"/>
        <v>44751</v>
      </c>
      <c r="AE26" s="44"/>
      <c r="AF26" s="44"/>
      <c r="AG26" s="44"/>
      <c r="AH26" s="44"/>
      <c r="AI26" s="44"/>
      <c r="AJ26" s="112">
        <f t="shared" si="4"/>
        <v>44781</v>
      </c>
      <c r="AK26" s="44"/>
      <c r="AL26" s="44"/>
      <c r="AM26" s="44"/>
      <c r="AN26" s="44"/>
      <c r="AO26" s="44"/>
      <c r="AP26" s="109"/>
      <c r="AQ26" s="25"/>
      <c r="AR26" s="25"/>
      <c r="AS26" s="25"/>
    </row>
    <row r="27" spans="1:45" x14ac:dyDescent="0.25">
      <c r="A27" s="98">
        <v>25</v>
      </c>
      <c r="B27" s="109" t="s">
        <v>2155</v>
      </c>
      <c r="C27" s="139" t="s">
        <v>11</v>
      </c>
      <c r="D27" s="139" t="s">
        <v>11</v>
      </c>
      <c r="E27" s="17" t="s">
        <v>2160</v>
      </c>
      <c r="F27" s="17" t="s">
        <v>223</v>
      </c>
      <c r="G27" s="19">
        <v>132221</v>
      </c>
      <c r="H27" s="17" t="s">
        <v>2208</v>
      </c>
      <c r="I27" s="2" t="s">
        <v>2209</v>
      </c>
      <c r="J27" s="7">
        <v>44601</v>
      </c>
      <c r="K27" s="111" t="s">
        <v>2159</v>
      </c>
      <c r="L27" s="112">
        <f t="shared" si="0"/>
        <v>44616</v>
      </c>
      <c r="M27" s="44"/>
      <c r="N27" s="25"/>
      <c r="O27" s="44"/>
      <c r="P27" s="44"/>
      <c r="Q27" s="44"/>
      <c r="R27" s="114">
        <f t="shared" si="1"/>
        <v>44631</v>
      </c>
      <c r="S27" s="44"/>
      <c r="T27" s="44"/>
      <c r="U27" s="44"/>
      <c r="V27" s="44"/>
      <c r="W27" s="44"/>
      <c r="X27" s="112">
        <f t="shared" si="2"/>
        <v>44691</v>
      </c>
      <c r="Y27" s="44"/>
      <c r="Z27" s="44"/>
      <c r="AA27" s="44"/>
      <c r="AB27" s="44"/>
      <c r="AC27" s="44"/>
      <c r="AD27" s="112">
        <f t="shared" si="3"/>
        <v>44751</v>
      </c>
      <c r="AE27" s="44"/>
      <c r="AF27" s="44"/>
      <c r="AG27" s="44"/>
      <c r="AH27" s="44"/>
      <c r="AI27" s="44"/>
      <c r="AJ27" s="112">
        <f t="shared" si="4"/>
        <v>44781</v>
      </c>
      <c r="AK27" s="44"/>
      <c r="AL27" s="44"/>
      <c r="AM27" s="44"/>
      <c r="AN27" s="44"/>
      <c r="AO27" s="44"/>
      <c r="AP27" s="109"/>
      <c r="AQ27" s="25"/>
      <c r="AR27" s="25"/>
      <c r="AS27" s="25"/>
    </row>
    <row r="28" spans="1:45" x14ac:dyDescent="0.25">
      <c r="A28" s="98">
        <v>26</v>
      </c>
      <c r="B28" s="109" t="s">
        <v>2155</v>
      </c>
      <c r="C28" s="19" t="s">
        <v>31</v>
      </c>
      <c r="D28" s="19" t="s">
        <v>31</v>
      </c>
      <c r="E28" s="17" t="s">
        <v>2160</v>
      </c>
      <c r="F28" s="17" t="s">
        <v>223</v>
      </c>
      <c r="G28" s="19">
        <v>132221</v>
      </c>
      <c r="H28" s="17" t="s">
        <v>2210</v>
      </c>
      <c r="I28" s="2" t="s">
        <v>2211</v>
      </c>
      <c r="J28" s="7">
        <v>44600</v>
      </c>
      <c r="K28" s="111" t="s">
        <v>2159</v>
      </c>
      <c r="L28" s="112">
        <f t="shared" si="0"/>
        <v>44615</v>
      </c>
      <c r="M28" s="120">
        <v>44662</v>
      </c>
      <c r="N28" s="25"/>
      <c r="O28" s="44"/>
      <c r="P28" s="44"/>
      <c r="Q28" s="44"/>
      <c r="R28" s="114">
        <f t="shared" si="1"/>
        <v>44630</v>
      </c>
      <c r="S28" s="44"/>
      <c r="T28" s="44"/>
      <c r="U28" s="44"/>
      <c r="V28" s="44"/>
      <c r="W28" s="44"/>
      <c r="X28" s="112">
        <f t="shared" si="2"/>
        <v>44690</v>
      </c>
      <c r="Y28" s="44"/>
      <c r="Z28" s="44"/>
      <c r="AA28" s="44"/>
      <c r="AB28" s="44"/>
      <c r="AC28" s="44"/>
      <c r="AD28" s="112">
        <f t="shared" si="3"/>
        <v>44750</v>
      </c>
      <c r="AE28" s="44"/>
      <c r="AF28" s="44"/>
      <c r="AG28" s="44"/>
      <c r="AH28" s="44"/>
      <c r="AI28" s="44"/>
      <c r="AJ28" s="112">
        <f t="shared" si="4"/>
        <v>44780</v>
      </c>
      <c r="AK28" s="44"/>
      <c r="AL28" s="44"/>
      <c r="AM28" s="44"/>
      <c r="AN28" s="44"/>
      <c r="AO28" s="44"/>
      <c r="AP28" s="109"/>
      <c r="AQ28" s="25"/>
      <c r="AR28" s="25"/>
      <c r="AS28" s="25"/>
    </row>
    <row r="29" spans="1:45" x14ac:dyDescent="0.25">
      <c r="A29" s="98">
        <v>27</v>
      </c>
      <c r="B29" s="109" t="s">
        <v>2155</v>
      </c>
      <c r="C29" s="19" t="s">
        <v>11</v>
      </c>
      <c r="D29" s="19" t="s">
        <v>11</v>
      </c>
      <c r="E29" s="17" t="s">
        <v>2160</v>
      </c>
      <c r="F29" s="17" t="s">
        <v>223</v>
      </c>
      <c r="G29" s="19">
        <v>132221</v>
      </c>
      <c r="H29" s="17" t="s">
        <v>2212</v>
      </c>
      <c r="I29" s="2" t="s">
        <v>2213</v>
      </c>
      <c r="J29" s="7">
        <v>44600</v>
      </c>
      <c r="K29" s="111" t="s">
        <v>2159</v>
      </c>
      <c r="L29" s="112">
        <f t="shared" si="0"/>
        <v>44615</v>
      </c>
      <c r="M29" s="44"/>
      <c r="N29" s="25"/>
      <c r="O29" s="44"/>
      <c r="P29" s="44"/>
      <c r="Q29" s="44"/>
      <c r="R29" s="114">
        <f t="shared" si="1"/>
        <v>44630</v>
      </c>
      <c r="S29" s="44"/>
      <c r="T29" s="44"/>
      <c r="U29" s="44"/>
      <c r="V29" s="44"/>
      <c r="W29" s="44"/>
      <c r="X29" s="112">
        <f t="shared" si="2"/>
        <v>44690</v>
      </c>
      <c r="Y29" s="44"/>
      <c r="Z29" s="44"/>
      <c r="AA29" s="44"/>
      <c r="AB29" s="44"/>
      <c r="AC29" s="44"/>
      <c r="AD29" s="112">
        <f t="shared" si="3"/>
        <v>44750</v>
      </c>
      <c r="AE29" s="44"/>
      <c r="AF29" s="44"/>
      <c r="AG29" s="44"/>
      <c r="AH29" s="44"/>
      <c r="AI29" s="44"/>
      <c r="AJ29" s="112">
        <f t="shared" si="4"/>
        <v>44780</v>
      </c>
      <c r="AK29" s="44"/>
      <c r="AL29" s="44"/>
      <c r="AM29" s="44"/>
      <c r="AN29" s="44"/>
      <c r="AO29" s="44"/>
      <c r="AP29" s="109"/>
      <c r="AQ29" s="25"/>
      <c r="AR29" s="25"/>
      <c r="AS29" s="25"/>
    </row>
    <row r="30" spans="1:45" x14ac:dyDescent="0.25">
      <c r="A30" s="98">
        <v>28</v>
      </c>
      <c r="B30" s="109" t="s">
        <v>2155</v>
      </c>
      <c r="C30" s="19" t="s">
        <v>31</v>
      </c>
      <c r="D30" s="19" t="s">
        <v>31</v>
      </c>
      <c r="E30" s="17" t="s">
        <v>2160</v>
      </c>
      <c r="F30" s="17" t="s">
        <v>223</v>
      </c>
      <c r="G30" s="19">
        <v>132221</v>
      </c>
      <c r="H30" s="17" t="s">
        <v>2210</v>
      </c>
      <c r="I30" s="17" t="s">
        <v>2214</v>
      </c>
      <c r="J30" s="7">
        <v>44599</v>
      </c>
      <c r="K30" s="111" t="s">
        <v>2159</v>
      </c>
      <c r="L30" s="112">
        <f t="shared" si="0"/>
        <v>44614</v>
      </c>
      <c r="M30" s="120">
        <v>44662</v>
      </c>
      <c r="N30" s="25"/>
      <c r="O30" s="44"/>
      <c r="P30" s="44"/>
      <c r="Q30" s="44"/>
      <c r="R30" s="114">
        <f t="shared" si="1"/>
        <v>44629</v>
      </c>
      <c r="S30" s="44"/>
      <c r="T30" s="44"/>
      <c r="U30" s="44"/>
      <c r="V30" s="44"/>
      <c r="W30" s="44"/>
      <c r="X30" s="112">
        <f t="shared" si="2"/>
        <v>44689</v>
      </c>
      <c r="Y30" s="44"/>
      <c r="Z30" s="44"/>
      <c r="AA30" s="44"/>
      <c r="AB30" s="44"/>
      <c r="AC30" s="44"/>
      <c r="AD30" s="112">
        <f t="shared" si="3"/>
        <v>44749</v>
      </c>
      <c r="AE30" s="44"/>
      <c r="AF30" s="44"/>
      <c r="AG30" s="44"/>
      <c r="AH30" s="44"/>
      <c r="AI30" s="44"/>
      <c r="AJ30" s="112">
        <f t="shared" si="4"/>
        <v>44779</v>
      </c>
      <c r="AK30" s="44"/>
      <c r="AL30" s="44"/>
      <c r="AM30" s="44"/>
      <c r="AN30" s="44"/>
      <c r="AO30" s="44"/>
      <c r="AP30" s="109"/>
      <c r="AQ30" s="25"/>
      <c r="AR30" s="121" t="s">
        <v>2215</v>
      </c>
      <c r="AS30" s="25"/>
    </row>
    <row r="31" spans="1:45" x14ac:dyDescent="0.25">
      <c r="A31" s="98">
        <v>29</v>
      </c>
      <c r="B31" s="109" t="s">
        <v>2155</v>
      </c>
      <c r="C31" s="19" t="s">
        <v>31</v>
      </c>
      <c r="D31" s="19" t="s">
        <v>31</v>
      </c>
      <c r="E31" s="17" t="s">
        <v>2180</v>
      </c>
      <c r="F31" s="17" t="s">
        <v>223</v>
      </c>
      <c r="G31" s="19">
        <v>132221</v>
      </c>
      <c r="H31" s="17" t="s">
        <v>2216</v>
      </c>
      <c r="I31" s="17" t="s">
        <v>2217</v>
      </c>
      <c r="J31" s="7">
        <v>44646</v>
      </c>
      <c r="K31" s="111" t="s">
        <v>2159</v>
      </c>
      <c r="L31" s="112">
        <f t="shared" si="0"/>
        <v>44661</v>
      </c>
      <c r="M31" s="44"/>
      <c r="N31" s="25"/>
      <c r="O31" s="44"/>
      <c r="P31" s="44"/>
      <c r="Q31" s="44"/>
      <c r="R31" s="114">
        <f t="shared" si="1"/>
        <v>44676</v>
      </c>
      <c r="S31" s="44"/>
      <c r="T31" s="44"/>
      <c r="U31" s="44"/>
      <c r="V31" s="44"/>
      <c r="W31" s="44"/>
      <c r="X31" s="112">
        <f t="shared" si="2"/>
        <v>44736</v>
      </c>
      <c r="Y31" s="44"/>
      <c r="Z31" s="44"/>
      <c r="AA31" s="44"/>
      <c r="AB31" s="44"/>
      <c r="AC31" s="44"/>
      <c r="AD31" s="112">
        <f t="shared" si="3"/>
        <v>44796</v>
      </c>
      <c r="AE31" s="44"/>
      <c r="AF31" s="44"/>
      <c r="AG31" s="44"/>
      <c r="AH31" s="44"/>
      <c r="AI31" s="44"/>
      <c r="AJ31" s="112">
        <f t="shared" si="4"/>
        <v>44826</v>
      </c>
      <c r="AK31" s="44"/>
      <c r="AL31" s="44"/>
      <c r="AM31" s="44"/>
      <c r="AN31" s="44"/>
      <c r="AO31" s="44"/>
      <c r="AP31" s="109"/>
      <c r="AQ31" s="25"/>
      <c r="AR31" s="25"/>
      <c r="AS31" s="25"/>
    </row>
    <row r="32" spans="1:45" x14ac:dyDescent="0.25">
      <c r="A32" s="98">
        <v>30</v>
      </c>
      <c r="B32" s="109" t="s">
        <v>2155</v>
      </c>
      <c r="C32" s="19" t="s">
        <v>31</v>
      </c>
      <c r="D32" s="143" t="s">
        <v>31</v>
      </c>
      <c r="E32" s="17" t="s">
        <v>2174</v>
      </c>
      <c r="F32" s="17" t="s">
        <v>2218</v>
      </c>
      <c r="G32" s="25">
        <v>120043</v>
      </c>
      <c r="H32" s="17" t="s">
        <v>1773</v>
      </c>
      <c r="I32" s="17" t="s">
        <v>2219</v>
      </c>
      <c r="J32" s="18">
        <v>44657</v>
      </c>
      <c r="K32" s="25" t="s">
        <v>2220</v>
      </c>
      <c r="L32" s="112">
        <f t="shared" si="0"/>
        <v>44672</v>
      </c>
      <c r="M32" s="44"/>
      <c r="N32" s="25"/>
      <c r="O32" s="44"/>
      <c r="P32" s="44"/>
      <c r="Q32" s="44"/>
      <c r="R32" s="114">
        <f t="shared" si="1"/>
        <v>44687</v>
      </c>
      <c r="S32" s="44"/>
      <c r="T32" s="44"/>
      <c r="U32" s="44"/>
      <c r="V32" s="44"/>
      <c r="W32" s="44"/>
      <c r="X32" s="112">
        <f t="shared" si="2"/>
        <v>44747</v>
      </c>
      <c r="Y32" s="44"/>
      <c r="Z32" s="44"/>
      <c r="AA32" s="44"/>
      <c r="AB32" s="44"/>
      <c r="AC32" s="44"/>
      <c r="AD32" s="112">
        <f t="shared" si="3"/>
        <v>44807</v>
      </c>
      <c r="AE32" s="44"/>
      <c r="AF32" s="44"/>
      <c r="AG32" s="44"/>
      <c r="AH32" s="44"/>
      <c r="AI32" s="44"/>
      <c r="AJ32" s="112">
        <f t="shared" si="4"/>
        <v>44837</v>
      </c>
      <c r="AK32" s="44"/>
      <c r="AL32" s="44"/>
      <c r="AM32" s="44"/>
      <c r="AN32" s="44"/>
      <c r="AO32" s="44"/>
      <c r="AP32" s="109"/>
      <c r="AQ32" s="25"/>
      <c r="AR32" s="25" t="s">
        <v>2221</v>
      </c>
      <c r="AS32" s="25"/>
    </row>
    <row r="33" spans="1:45" x14ac:dyDescent="0.25">
      <c r="A33" s="98">
        <v>31</v>
      </c>
      <c r="B33" s="109" t="s">
        <v>2155</v>
      </c>
      <c r="C33" s="25" t="s">
        <v>11</v>
      </c>
      <c r="D33" s="25" t="s">
        <v>11</v>
      </c>
      <c r="E33" s="17" t="s">
        <v>2222</v>
      </c>
      <c r="F33" s="17" t="s">
        <v>2223</v>
      </c>
      <c r="G33" s="25">
        <v>137897</v>
      </c>
      <c r="H33" s="25"/>
      <c r="I33" s="17" t="s">
        <v>2224</v>
      </c>
      <c r="J33" s="18">
        <v>44690</v>
      </c>
      <c r="K33" s="25" t="s">
        <v>2220</v>
      </c>
      <c r="L33" s="112">
        <f t="shared" si="0"/>
        <v>44705</v>
      </c>
      <c r="M33" s="44"/>
      <c r="N33" s="25"/>
      <c r="O33" s="44"/>
      <c r="P33" s="44"/>
      <c r="Q33" s="44"/>
      <c r="R33" s="114">
        <f t="shared" si="1"/>
        <v>44720</v>
      </c>
      <c r="S33" s="44"/>
      <c r="T33" s="44"/>
      <c r="U33" s="44"/>
      <c r="V33" s="44"/>
      <c r="W33" s="44"/>
      <c r="X33" s="112">
        <f t="shared" si="2"/>
        <v>44780</v>
      </c>
      <c r="Y33" s="44"/>
      <c r="Z33" s="44"/>
      <c r="AA33" s="44"/>
      <c r="AB33" s="44"/>
      <c r="AC33" s="44"/>
      <c r="AD33" s="112">
        <f t="shared" si="3"/>
        <v>44840</v>
      </c>
      <c r="AE33" s="44"/>
      <c r="AF33" s="44"/>
      <c r="AG33" s="44"/>
      <c r="AH33" s="44"/>
      <c r="AI33" s="44"/>
      <c r="AJ33" s="112">
        <f t="shared" si="4"/>
        <v>44870</v>
      </c>
      <c r="AK33" s="44"/>
      <c r="AL33" s="44"/>
      <c r="AM33" s="44"/>
      <c r="AN33" s="44"/>
      <c r="AO33" s="44"/>
      <c r="AP33" s="109"/>
      <c r="AQ33" s="25"/>
      <c r="AR33" s="122" t="s">
        <v>2225</v>
      </c>
      <c r="AS33" s="25"/>
    </row>
    <row r="34" spans="1:45" x14ac:dyDescent="0.25">
      <c r="A34" s="98">
        <v>32</v>
      </c>
      <c r="B34" s="109" t="s">
        <v>2155</v>
      </c>
      <c r="C34" s="25" t="s">
        <v>11</v>
      </c>
      <c r="D34" s="25" t="s">
        <v>11</v>
      </c>
      <c r="E34" s="17" t="s">
        <v>2156</v>
      </c>
      <c r="F34" s="17" t="s">
        <v>2226</v>
      </c>
      <c r="G34" s="25">
        <v>140007</v>
      </c>
      <c r="H34" s="17" t="s">
        <v>2103</v>
      </c>
      <c r="I34" s="17" t="s">
        <v>2227</v>
      </c>
      <c r="J34" s="18">
        <v>44715</v>
      </c>
      <c r="K34" s="25" t="s">
        <v>2220</v>
      </c>
      <c r="L34" s="112">
        <f t="shared" si="0"/>
        <v>44730</v>
      </c>
      <c r="M34" s="44"/>
      <c r="N34" s="25"/>
      <c r="O34" s="44"/>
      <c r="P34" s="44"/>
      <c r="Q34" s="44"/>
      <c r="R34" s="114">
        <f t="shared" si="1"/>
        <v>44745</v>
      </c>
      <c r="S34" s="44"/>
      <c r="T34" s="44"/>
      <c r="U34" s="44"/>
      <c r="V34" s="44"/>
      <c r="W34" s="44"/>
      <c r="X34" s="112">
        <f t="shared" si="2"/>
        <v>44805</v>
      </c>
      <c r="Y34" s="44"/>
      <c r="Z34" s="44"/>
      <c r="AA34" s="44"/>
      <c r="AB34" s="44"/>
      <c r="AC34" s="44"/>
      <c r="AD34" s="112">
        <f t="shared" si="3"/>
        <v>44865</v>
      </c>
      <c r="AE34" s="44"/>
      <c r="AF34" s="44"/>
      <c r="AG34" s="44"/>
      <c r="AH34" s="44"/>
      <c r="AI34" s="44"/>
      <c r="AJ34" s="112">
        <f t="shared" si="4"/>
        <v>44895</v>
      </c>
      <c r="AK34" s="44"/>
      <c r="AL34" s="44"/>
      <c r="AM34" s="44"/>
      <c r="AN34" s="44"/>
      <c r="AO34" s="44"/>
      <c r="AP34" s="109"/>
      <c r="AQ34" s="25"/>
      <c r="AR34" s="25"/>
      <c r="AS34" s="25"/>
    </row>
    <row r="35" spans="1:45" x14ac:dyDescent="0.25">
      <c r="A35" s="98">
        <v>33</v>
      </c>
      <c r="B35" s="109" t="s">
        <v>2155</v>
      </c>
      <c r="C35" s="25" t="s">
        <v>31</v>
      </c>
      <c r="D35" s="17" t="s">
        <v>313</v>
      </c>
      <c r="E35" s="25" t="s">
        <v>2180</v>
      </c>
      <c r="F35" s="17" t="s">
        <v>2228</v>
      </c>
      <c r="G35" s="25">
        <v>128274</v>
      </c>
      <c r="H35" s="35" t="s">
        <v>2229</v>
      </c>
      <c r="I35" s="17" t="s">
        <v>2230</v>
      </c>
      <c r="J35" s="18">
        <v>44727</v>
      </c>
      <c r="K35" s="25" t="s">
        <v>2220</v>
      </c>
      <c r="L35" s="112">
        <f t="shared" si="0"/>
        <v>44742</v>
      </c>
      <c r="M35" s="44">
        <v>45013</v>
      </c>
      <c r="N35" s="25"/>
      <c r="O35" s="44"/>
      <c r="P35" s="44"/>
      <c r="Q35" s="44"/>
      <c r="R35" s="114">
        <f t="shared" si="1"/>
        <v>44757</v>
      </c>
      <c r="S35" s="44"/>
      <c r="T35" s="44"/>
      <c r="U35" s="44"/>
      <c r="V35" s="44"/>
      <c r="W35" s="44"/>
      <c r="X35" s="112">
        <f t="shared" si="2"/>
        <v>44817</v>
      </c>
      <c r="Y35" s="44"/>
      <c r="Z35" s="44"/>
      <c r="AA35" s="44"/>
      <c r="AB35" s="44"/>
      <c r="AC35" s="44"/>
      <c r="AD35" s="112">
        <f t="shared" si="3"/>
        <v>44877</v>
      </c>
      <c r="AE35" s="44"/>
      <c r="AF35" s="44"/>
      <c r="AG35" s="44"/>
      <c r="AH35" s="44"/>
      <c r="AI35" s="44"/>
      <c r="AJ35" s="112">
        <f t="shared" si="4"/>
        <v>44907</v>
      </c>
      <c r="AK35" s="44"/>
      <c r="AL35" s="44"/>
      <c r="AM35" s="44"/>
      <c r="AN35" s="44"/>
      <c r="AO35" s="44"/>
      <c r="AP35" s="109"/>
      <c r="AQ35" s="25"/>
      <c r="AR35" s="25"/>
      <c r="AS35" s="25"/>
    </row>
    <row r="36" spans="1:45" x14ac:dyDescent="0.25">
      <c r="A36" s="98">
        <v>34</v>
      </c>
      <c r="B36" s="109" t="s">
        <v>2155</v>
      </c>
      <c r="C36" s="25" t="s">
        <v>26</v>
      </c>
      <c r="D36" s="17" t="s">
        <v>259</v>
      </c>
      <c r="E36" s="25" t="s">
        <v>2160</v>
      </c>
      <c r="F36" s="17" t="s">
        <v>257</v>
      </c>
      <c r="G36" s="25">
        <v>140632</v>
      </c>
      <c r="H36" s="17" t="s">
        <v>258</v>
      </c>
      <c r="I36" s="17" t="s">
        <v>2231</v>
      </c>
      <c r="J36" s="18">
        <v>44749</v>
      </c>
      <c r="K36" s="25" t="s">
        <v>2220</v>
      </c>
      <c r="L36" s="112">
        <f t="shared" si="0"/>
        <v>44764</v>
      </c>
      <c r="M36" s="18">
        <v>44797</v>
      </c>
      <c r="N36" s="17">
        <v>263726</v>
      </c>
      <c r="O36" s="17"/>
      <c r="P36" s="44"/>
      <c r="Q36" s="44"/>
      <c r="R36" s="114">
        <f t="shared" si="1"/>
        <v>44779</v>
      </c>
      <c r="S36" s="44">
        <v>44949</v>
      </c>
      <c r="T36" s="144">
        <v>745105</v>
      </c>
      <c r="U36" s="25">
        <v>420</v>
      </c>
      <c r="V36" s="44"/>
      <c r="W36" s="44"/>
      <c r="X36" s="112">
        <f t="shared" si="2"/>
        <v>44839</v>
      </c>
      <c r="Y36" s="44">
        <v>44991</v>
      </c>
      <c r="Z36" s="25">
        <v>797997</v>
      </c>
      <c r="AA36" s="25">
        <v>230</v>
      </c>
      <c r="AB36" s="44"/>
      <c r="AC36" s="44"/>
      <c r="AD36" s="112">
        <f t="shared" si="3"/>
        <v>44899</v>
      </c>
      <c r="AE36" s="44">
        <v>45024</v>
      </c>
      <c r="AF36" s="25">
        <v>835204</v>
      </c>
      <c r="AG36" s="25"/>
      <c r="AH36" s="25">
        <v>330</v>
      </c>
      <c r="AI36" s="44" t="s">
        <v>2232</v>
      </c>
      <c r="AJ36" s="112">
        <f t="shared" si="4"/>
        <v>44929</v>
      </c>
      <c r="AK36" s="44">
        <v>45101</v>
      </c>
      <c r="AL36" s="25">
        <v>930290</v>
      </c>
      <c r="AM36" s="25"/>
      <c r="AN36" s="25">
        <v>1000</v>
      </c>
      <c r="AO36" s="44" t="s">
        <v>2233</v>
      </c>
      <c r="AP36" s="109"/>
      <c r="AQ36" s="25">
        <v>9285073951</v>
      </c>
      <c r="AR36" s="122" t="s">
        <v>2234</v>
      </c>
      <c r="AS36" s="25"/>
    </row>
    <row r="37" spans="1:45" x14ac:dyDescent="0.25">
      <c r="A37" s="98">
        <v>35</v>
      </c>
      <c r="B37" s="109" t="s">
        <v>2155</v>
      </c>
      <c r="C37" s="25" t="s">
        <v>11</v>
      </c>
      <c r="D37" s="17" t="s">
        <v>2235</v>
      </c>
      <c r="E37" s="25" t="s">
        <v>2174</v>
      </c>
      <c r="F37" s="17" t="s">
        <v>2236</v>
      </c>
      <c r="G37" s="19">
        <v>139881</v>
      </c>
      <c r="H37" s="25" t="s">
        <v>2237</v>
      </c>
      <c r="I37" s="17" t="s">
        <v>2238</v>
      </c>
      <c r="J37" s="18">
        <v>44763</v>
      </c>
      <c r="K37" s="25" t="s">
        <v>2220</v>
      </c>
      <c r="L37" s="112">
        <f t="shared" si="0"/>
        <v>44778</v>
      </c>
      <c r="M37" s="44"/>
      <c r="N37" s="25"/>
      <c r="O37" s="44"/>
      <c r="P37" s="44"/>
      <c r="Q37" s="44"/>
      <c r="R37" s="114">
        <f t="shared" si="1"/>
        <v>44793</v>
      </c>
      <c r="S37" s="44"/>
      <c r="T37" s="44"/>
      <c r="U37" s="44"/>
      <c r="V37" s="44"/>
      <c r="W37" s="44"/>
      <c r="X37" s="112">
        <f t="shared" si="2"/>
        <v>44853</v>
      </c>
      <c r="Y37" s="44"/>
      <c r="Z37" s="44"/>
      <c r="AA37" s="44"/>
      <c r="AB37" s="44"/>
      <c r="AC37" s="44"/>
      <c r="AD37" s="112">
        <f t="shared" si="3"/>
        <v>44913</v>
      </c>
      <c r="AE37" s="44"/>
      <c r="AF37" s="44"/>
      <c r="AG37" s="44"/>
      <c r="AH37" s="44"/>
      <c r="AI37" s="44"/>
      <c r="AJ37" s="112">
        <f t="shared" si="4"/>
        <v>44943</v>
      </c>
      <c r="AK37" s="44"/>
      <c r="AL37" s="44"/>
      <c r="AM37" s="44"/>
      <c r="AN37" s="44"/>
      <c r="AO37" s="44"/>
      <c r="AP37" s="109"/>
      <c r="AQ37" s="25"/>
      <c r="AR37" s="25"/>
      <c r="AS37" s="25"/>
    </row>
    <row r="38" spans="1:45" x14ac:dyDescent="0.25">
      <c r="A38" s="98">
        <v>36</v>
      </c>
      <c r="B38" s="109" t="s">
        <v>2155</v>
      </c>
      <c r="C38" s="25" t="s">
        <v>2239</v>
      </c>
      <c r="D38" s="17" t="s">
        <v>2239</v>
      </c>
      <c r="E38" s="25" t="s">
        <v>2160</v>
      </c>
      <c r="F38" s="17" t="s">
        <v>2240</v>
      </c>
      <c r="G38" s="25">
        <v>142708</v>
      </c>
      <c r="H38" s="17" t="s">
        <v>1820</v>
      </c>
      <c r="I38" s="17" t="s">
        <v>2241</v>
      </c>
      <c r="J38" s="18">
        <v>44779</v>
      </c>
      <c r="K38" s="25" t="s">
        <v>2220</v>
      </c>
      <c r="L38" s="112">
        <f t="shared" si="0"/>
        <v>44794</v>
      </c>
      <c r="M38" s="44" t="s">
        <v>2163</v>
      </c>
      <c r="N38" s="25"/>
      <c r="O38" s="44"/>
      <c r="P38" s="44"/>
      <c r="Q38" s="44"/>
      <c r="R38" s="114">
        <f t="shared" si="1"/>
        <v>44809</v>
      </c>
      <c r="S38" s="44">
        <v>45103</v>
      </c>
      <c r="T38" s="25">
        <v>932105</v>
      </c>
      <c r="U38" s="25">
        <v>504</v>
      </c>
      <c r="V38" s="44"/>
      <c r="W38" s="44"/>
      <c r="X38" s="112">
        <f t="shared" si="2"/>
        <v>44869</v>
      </c>
      <c r="Y38" s="44" t="s">
        <v>2163</v>
      </c>
      <c r="Z38" s="44"/>
      <c r="AA38" s="44"/>
      <c r="AB38" s="44"/>
      <c r="AC38" s="44"/>
      <c r="AD38" s="112">
        <f t="shared" si="3"/>
        <v>44929</v>
      </c>
      <c r="AE38" s="44">
        <v>45199</v>
      </c>
      <c r="AF38" s="25">
        <v>1043790</v>
      </c>
      <c r="AG38" s="44"/>
      <c r="AH38" s="25">
        <v>760</v>
      </c>
      <c r="AI38" s="44"/>
      <c r="AJ38" s="112">
        <f t="shared" si="4"/>
        <v>44959</v>
      </c>
      <c r="AK38" s="44"/>
      <c r="AL38" s="44"/>
      <c r="AM38" s="44"/>
      <c r="AN38" s="44"/>
      <c r="AO38" s="44"/>
      <c r="AP38" s="109"/>
      <c r="AQ38" s="25"/>
      <c r="AR38" s="25"/>
      <c r="AS38" s="25"/>
    </row>
    <row r="39" spans="1:45" x14ac:dyDescent="0.25">
      <c r="A39" s="98">
        <v>37</v>
      </c>
      <c r="B39" s="109" t="s">
        <v>2155</v>
      </c>
      <c r="C39" s="25" t="s">
        <v>2242</v>
      </c>
      <c r="D39" s="25" t="s">
        <v>2242</v>
      </c>
      <c r="E39" s="25" t="s">
        <v>2160</v>
      </c>
      <c r="F39" s="17" t="s">
        <v>2243</v>
      </c>
      <c r="G39" s="25">
        <v>139582</v>
      </c>
      <c r="H39" s="25" t="s">
        <v>2244</v>
      </c>
      <c r="I39" s="17" t="s">
        <v>2245</v>
      </c>
      <c r="J39" s="18">
        <v>44779</v>
      </c>
      <c r="K39" s="25" t="s">
        <v>2220</v>
      </c>
      <c r="L39" s="112">
        <f t="shared" si="0"/>
        <v>44794</v>
      </c>
      <c r="M39" s="18">
        <v>44802</v>
      </c>
      <c r="N39" s="17">
        <v>266285</v>
      </c>
      <c r="O39" s="17">
        <v>210</v>
      </c>
      <c r="P39" s="44"/>
      <c r="Q39" s="44"/>
      <c r="R39" s="114">
        <f t="shared" si="1"/>
        <v>44809</v>
      </c>
      <c r="S39" s="44"/>
      <c r="T39" s="44"/>
      <c r="U39" s="44"/>
      <c r="V39" s="44"/>
      <c r="W39" s="44"/>
      <c r="X39" s="112">
        <f t="shared" si="2"/>
        <v>44869</v>
      </c>
      <c r="Y39" s="44"/>
      <c r="Z39" s="44"/>
      <c r="AA39" s="44"/>
      <c r="AB39" s="44"/>
      <c r="AC39" s="44"/>
      <c r="AD39" s="112">
        <f t="shared" si="3"/>
        <v>44929</v>
      </c>
      <c r="AE39" s="44"/>
      <c r="AF39" s="44"/>
      <c r="AG39" s="44"/>
      <c r="AH39" s="44"/>
      <c r="AI39" s="44"/>
      <c r="AJ39" s="112">
        <f t="shared" si="4"/>
        <v>44959</v>
      </c>
      <c r="AK39" s="44"/>
      <c r="AL39" s="44"/>
      <c r="AM39" s="44"/>
      <c r="AN39" s="44"/>
      <c r="AO39" s="44"/>
      <c r="AP39" s="109"/>
      <c r="AQ39" s="25"/>
      <c r="AR39" s="25"/>
      <c r="AS39" s="25"/>
    </row>
    <row r="40" spans="1:45" x14ac:dyDescent="0.25">
      <c r="A40" s="98">
        <v>38</v>
      </c>
      <c r="B40" s="109" t="s">
        <v>2155</v>
      </c>
      <c r="C40" s="25" t="s">
        <v>15</v>
      </c>
      <c r="D40" s="17" t="s">
        <v>2246</v>
      </c>
      <c r="E40" s="25" t="s">
        <v>2160</v>
      </c>
      <c r="F40" s="25" t="s">
        <v>2247</v>
      </c>
      <c r="G40" s="25">
        <v>143334</v>
      </c>
      <c r="H40" s="25" t="s">
        <v>2248</v>
      </c>
      <c r="I40" s="17" t="s">
        <v>2249</v>
      </c>
      <c r="J40" s="18">
        <v>44781</v>
      </c>
      <c r="K40" s="25" t="s">
        <v>2220</v>
      </c>
      <c r="L40" s="112">
        <f t="shared" si="0"/>
        <v>44796</v>
      </c>
      <c r="M40" s="18">
        <v>44814</v>
      </c>
      <c r="N40" s="25"/>
      <c r="O40" s="44"/>
      <c r="P40" s="44"/>
      <c r="Q40" s="44"/>
      <c r="R40" s="114">
        <f t="shared" si="1"/>
        <v>44811</v>
      </c>
      <c r="S40" s="44" t="s">
        <v>2163</v>
      </c>
      <c r="T40" s="25"/>
      <c r="U40" s="25"/>
      <c r="V40" s="25"/>
      <c r="W40" s="44"/>
      <c r="X40" s="112">
        <f t="shared" si="2"/>
        <v>44871</v>
      </c>
      <c r="Y40" s="44">
        <v>45174</v>
      </c>
      <c r="Z40" s="25">
        <v>1015147</v>
      </c>
      <c r="AA40" s="25"/>
      <c r="AB40" s="25">
        <v>505</v>
      </c>
      <c r="AC40" s="44"/>
      <c r="AD40" s="112">
        <f t="shared" si="3"/>
        <v>44931</v>
      </c>
      <c r="AE40" s="44">
        <v>45184</v>
      </c>
      <c r="AF40" s="25">
        <v>1026761</v>
      </c>
      <c r="AG40" s="44"/>
      <c r="AH40" s="25">
        <v>750</v>
      </c>
      <c r="AI40" s="44"/>
      <c r="AJ40" s="112">
        <f t="shared" si="4"/>
        <v>44961</v>
      </c>
      <c r="AK40" s="44"/>
      <c r="AL40" s="44"/>
      <c r="AM40" s="44"/>
      <c r="AN40" s="44"/>
      <c r="AO40" s="44"/>
      <c r="AP40" s="109"/>
      <c r="AQ40" s="25"/>
      <c r="AR40" s="25"/>
      <c r="AS40" s="25"/>
    </row>
    <row r="41" spans="1:45" x14ac:dyDescent="0.25">
      <c r="A41" s="98">
        <v>39</v>
      </c>
      <c r="B41" s="109" t="s">
        <v>2155</v>
      </c>
      <c r="C41" s="25" t="s">
        <v>2250</v>
      </c>
      <c r="D41" s="17" t="s">
        <v>2251</v>
      </c>
      <c r="E41" s="25" t="s">
        <v>2160</v>
      </c>
      <c r="F41" s="17" t="s">
        <v>2240</v>
      </c>
      <c r="G41" s="25">
        <v>142708</v>
      </c>
      <c r="H41" s="25" t="s">
        <v>1819</v>
      </c>
      <c r="I41" s="17" t="s">
        <v>2252</v>
      </c>
      <c r="J41" s="18">
        <v>44783</v>
      </c>
      <c r="K41" s="25" t="s">
        <v>2220</v>
      </c>
      <c r="L41" s="112">
        <f t="shared" si="0"/>
        <v>44798</v>
      </c>
      <c r="M41" s="18" t="s">
        <v>2163</v>
      </c>
      <c r="N41" s="25"/>
      <c r="O41" s="44"/>
      <c r="P41" s="44"/>
      <c r="Q41" s="44"/>
      <c r="R41" s="114">
        <f t="shared" si="1"/>
        <v>44813</v>
      </c>
      <c r="S41" s="18">
        <v>45103</v>
      </c>
      <c r="T41" s="17">
        <v>932064</v>
      </c>
      <c r="U41" s="119">
        <v>750</v>
      </c>
      <c r="V41" s="44"/>
      <c r="W41" s="44"/>
      <c r="X41" s="112">
        <f t="shared" si="2"/>
        <v>44873</v>
      </c>
      <c r="Y41" s="44">
        <v>44961</v>
      </c>
      <c r="Z41" s="17">
        <v>760182</v>
      </c>
      <c r="AA41" s="119">
        <v>457</v>
      </c>
      <c r="AB41" s="44"/>
      <c r="AC41" s="44"/>
      <c r="AD41" s="112">
        <f t="shared" si="3"/>
        <v>44933</v>
      </c>
      <c r="AE41" s="44">
        <v>45173</v>
      </c>
      <c r="AF41" s="25">
        <v>1013778</v>
      </c>
      <c r="AG41" s="25">
        <v>2980</v>
      </c>
      <c r="AH41" s="44" t="s">
        <v>2253</v>
      </c>
      <c r="AI41" s="44"/>
      <c r="AJ41" s="112">
        <f t="shared" si="4"/>
        <v>44963</v>
      </c>
      <c r="AK41" s="44"/>
      <c r="AL41" s="44"/>
      <c r="AM41" s="44"/>
      <c r="AN41" s="44"/>
      <c r="AO41" s="44"/>
      <c r="AP41" s="109"/>
      <c r="AQ41" s="25"/>
      <c r="AR41" s="25"/>
      <c r="AS41" s="25"/>
    </row>
    <row r="42" spans="1:45" x14ac:dyDescent="0.25">
      <c r="A42" s="98">
        <v>40</v>
      </c>
      <c r="B42" s="109" t="s">
        <v>2155</v>
      </c>
      <c r="C42" s="25" t="s">
        <v>2254</v>
      </c>
      <c r="D42" s="25" t="s">
        <v>2254</v>
      </c>
      <c r="E42" s="25" t="s">
        <v>2160</v>
      </c>
      <c r="F42" s="17" t="s">
        <v>2255</v>
      </c>
      <c r="G42" s="25">
        <v>144145</v>
      </c>
      <c r="H42" s="24" t="s">
        <v>2256</v>
      </c>
      <c r="I42" s="17" t="s">
        <v>2257</v>
      </c>
      <c r="J42" s="18">
        <v>44817</v>
      </c>
      <c r="K42" s="25" t="s">
        <v>2220</v>
      </c>
      <c r="L42" s="112">
        <f t="shared" si="0"/>
        <v>44832</v>
      </c>
      <c r="M42" s="44">
        <v>44960</v>
      </c>
      <c r="N42" s="17">
        <v>759077</v>
      </c>
      <c r="O42" s="119">
        <v>75</v>
      </c>
      <c r="P42" s="44"/>
      <c r="Q42" s="44"/>
      <c r="R42" s="114">
        <f t="shared" si="1"/>
        <v>44847</v>
      </c>
      <c r="S42" s="44"/>
      <c r="T42" s="44"/>
      <c r="U42" s="44"/>
      <c r="V42" s="44"/>
      <c r="W42" s="44"/>
      <c r="X42" s="112">
        <f t="shared" si="2"/>
        <v>44907</v>
      </c>
      <c r="Y42" s="44"/>
      <c r="Z42" s="44"/>
      <c r="AA42" s="44"/>
      <c r="AB42" s="44"/>
      <c r="AC42" s="44"/>
      <c r="AD42" s="112">
        <f t="shared" si="3"/>
        <v>44967</v>
      </c>
      <c r="AE42" s="44"/>
      <c r="AF42" s="44"/>
      <c r="AG42" s="44"/>
      <c r="AH42" s="44"/>
      <c r="AI42" s="44"/>
      <c r="AJ42" s="112">
        <f t="shared" si="4"/>
        <v>44997</v>
      </c>
      <c r="AK42" s="44"/>
      <c r="AL42" s="44"/>
      <c r="AM42" s="44"/>
      <c r="AN42" s="44"/>
      <c r="AO42" s="44"/>
      <c r="AP42" s="109"/>
      <c r="AQ42" s="25"/>
      <c r="AR42" s="25"/>
      <c r="AS42" s="25"/>
    </row>
    <row r="43" spans="1:45" x14ac:dyDescent="0.25">
      <c r="A43" s="98">
        <v>41</v>
      </c>
      <c r="B43" s="109" t="s">
        <v>2155</v>
      </c>
      <c r="C43" s="25" t="s">
        <v>2254</v>
      </c>
      <c r="D43" s="25" t="s">
        <v>2254</v>
      </c>
      <c r="E43" s="25" t="s">
        <v>2160</v>
      </c>
      <c r="F43" s="17" t="s">
        <v>2255</v>
      </c>
      <c r="G43" s="25">
        <v>144145</v>
      </c>
      <c r="H43" s="24" t="s">
        <v>2256</v>
      </c>
      <c r="I43" s="25" t="s">
        <v>2258</v>
      </c>
      <c r="J43" s="18">
        <v>44829</v>
      </c>
      <c r="K43" s="25" t="s">
        <v>2220</v>
      </c>
      <c r="L43" s="112">
        <f t="shared" si="0"/>
        <v>44844</v>
      </c>
      <c r="M43" s="44">
        <v>44944</v>
      </c>
      <c r="N43" s="123">
        <v>739264</v>
      </c>
      <c r="O43" s="25">
        <v>10</v>
      </c>
      <c r="P43" s="44"/>
      <c r="Q43" s="44"/>
      <c r="R43" s="114">
        <f t="shared" si="1"/>
        <v>44859</v>
      </c>
      <c r="S43" s="44"/>
      <c r="T43" s="44"/>
      <c r="U43" s="44"/>
      <c r="V43" s="44"/>
      <c r="W43" s="44"/>
      <c r="X43" s="112">
        <f t="shared" si="2"/>
        <v>44919</v>
      </c>
      <c r="Y43" s="44"/>
      <c r="Z43" s="44"/>
      <c r="AA43" s="44"/>
      <c r="AB43" s="44"/>
      <c r="AC43" s="44"/>
      <c r="AD43" s="112">
        <f t="shared" si="3"/>
        <v>44979</v>
      </c>
      <c r="AE43" s="44"/>
      <c r="AF43" s="44"/>
      <c r="AG43" s="44"/>
      <c r="AH43" s="44"/>
      <c r="AI43" s="44"/>
      <c r="AJ43" s="112">
        <f t="shared" si="4"/>
        <v>45009</v>
      </c>
      <c r="AK43" s="44"/>
      <c r="AL43" s="44"/>
      <c r="AM43" s="44"/>
      <c r="AN43" s="44"/>
      <c r="AO43" s="44"/>
      <c r="AP43" s="109"/>
      <c r="AQ43" s="25"/>
      <c r="AR43" s="25"/>
      <c r="AS43" s="25"/>
    </row>
    <row r="44" spans="1:45" x14ac:dyDescent="0.25">
      <c r="A44" s="98">
        <v>42</v>
      </c>
      <c r="B44" s="109" t="s">
        <v>2155</v>
      </c>
      <c r="C44" s="25" t="s">
        <v>31</v>
      </c>
      <c r="D44" s="17" t="s">
        <v>367</v>
      </c>
      <c r="E44" s="25" t="s">
        <v>2160</v>
      </c>
      <c r="F44" s="17" t="s">
        <v>365</v>
      </c>
      <c r="G44" s="145">
        <v>145176</v>
      </c>
      <c r="H44" s="38" t="s">
        <v>366</v>
      </c>
      <c r="I44" s="17" t="s">
        <v>2259</v>
      </c>
      <c r="J44" s="18">
        <v>44854</v>
      </c>
      <c r="K44" s="25" t="s">
        <v>2220</v>
      </c>
      <c r="L44" s="112">
        <f t="shared" si="0"/>
        <v>44869</v>
      </c>
      <c r="M44" s="69">
        <v>44882</v>
      </c>
      <c r="N44" s="25">
        <v>307545</v>
      </c>
      <c r="O44" s="44"/>
      <c r="P44" s="119">
        <v>126</v>
      </c>
      <c r="Q44" s="44" t="s">
        <v>2260</v>
      </c>
      <c r="R44" s="114">
        <f t="shared" si="1"/>
        <v>44884</v>
      </c>
      <c r="S44" s="44"/>
      <c r="T44" s="44"/>
      <c r="U44" s="44"/>
      <c r="V44" s="44"/>
      <c r="W44" s="44"/>
      <c r="X44" s="112">
        <f t="shared" si="2"/>
        <v>44944</v>
      </c>
      <c r="Y44" s="44"/>
      <c r="Z44" s="44"/>
      <c r="AA44" s="44"/>
      <c r="AB44" s="44"/>
      <c r="AC44" s="44"/>
      <c r="AD44" s="112">
        <f t="shared" si="3"/>
        <v>45004</v>
      </c>
      <c r="AE44" s="44"/>
      <c r="AF44" s="44"/>
      <c r="AG44" s="44"/>
      <c r="AH44" s="44"/>
      <c r="AI44" s="44"/>
      <c r="AJ44" s="112">
        <f t="shared" si="4"/>
        <v>45034</v>
      </c>
      <c r="AK44" s="44"/>
      <c r="AL44" s="44"/>
      <c r="AM44" s="44"/>
      <c r="AN44" s="44"/>
      <c r="AO44" s="44"/>
      <c r="AP44" s="109"/>
      <c r="AQ44" s="17" t="s">
        <v>2261</v>
      </c>
      <c r="AR44" s="17">
        <v>9538693360</v>
      </c>
      <c r="AS44" s="25"/>
    </row>
    <row r="45" spans="1:45" x14ac:dyDescent="0.25">
      <c r="A45" s="98">
        <v>43</v>
      </c>
      <c r="B45" s="109" t="s">
        <v>2155</v>
      </c>
      <c r="C45" s="124" t="s">
        <v>31</v>
      </c>
      <c r="D45" s="17" t="s">
        <v>2262</v>
      </c>
      <c r="E45" s="17" t="s">
        <v>2222</v>
      </c>
      <c r="F45" s="17" t="s">
        <v>2263</v>
      </c>
      <c r="G45" s="17">
        <v>135123</v>
      </c>
      <c r="H45" s="17" t="s">
        <v>2264</v>
      </c>
      <c r="I45" s="15" t="s">
        <v>2265</v>
      </c>
      <c r="J45" s="18">
        <v>44883</v>
      </c>
      <c r="K45" s="25" t="s">
        <v>2220</v>
      </c>
      <c r="L45" s="112">
        <f>J45+15</f>
        <v>44898</v>
      </c>
      <c r="M45" s="44">
        <v>44993</v>
      </c>
      <c r="N45" s="25">
        <v>798843</v>
      </c>
      <c r="O45" s="25">
        <v>2181</v>
      </c>
      <c r="P45" s="44"/>
      <c r="Q45" s="44"/>
      <c r="R45" s="114">
        <f>J45+30</f>
        <v>44913</v>
      </c>
      <c r="S45" s="44"/>
      <c r="T45" s="44"/>
      <c r="U45" s="44"/>
      <c r="V45" s="44"/>
      <c r="W45" s="44"/>
      <c r="X45" s="112">
        <f>J45+90</f>
        <v>44973</v>
      </c>
      <c r="Y45" s="44"/>
      <c r="Z45" s="44"/>
      <c r="AA45" s="44"/>
      <c r="AB45" s="44"/>
      <c r="AC45" s="44"/>
      <c r="AD45" s="112">
        <f>J45+150</f>
        <v>45033</v>
      </c>
      <c r="AE45" s="44"/>
      <c r="AF45" s="44"/>
      <c r="AG45" s="44"/>
      <c r="AH45" s="44"/>
      <c r="AI45" s="44"/>
      <c r="AJ45" s="112">
        <f>J45+180</f>
        <v>45063</v>
      </c>
      <c r="AK45" s="44"/>
      <c r="AL45" s="44"/>
      <c r="AM45" s="44"/>
      <c r="AN45" s="44"/>
      <c r="AO45" s="44"/>
      <c r="AP45" s="109"/>
      <c r="AQ45" s="25"/>
      <c r="AR45" s="25"/>
      <c r="AS45" s="25"/>
    </row>
    <row r="46" spans="1:45" x14ac:dyDescent="0.25">
      <c r="A46" s="98">
        <v>44</v>
      </c>
      <c r="B46" s="125" t="s">
        <v>2155</v>
      </c>
      <c r="C46" s="126" t="s">
        <v>11</v>
      </c>
      <c r="D46" s="127" t="s">
        <v>2266</v>
      </c>
      <c r="E46" s="127" t="s">
        <v>2156</v>
      </c>
      <c r="F46" s="128" t="s">
        <v>2267</v>
      </c>
      <c r="G46" s="127">
        <v>132645</v>
      </c>
      <c r="H46" s="4" t="s">
        <v>2038</v>
      </c>
      <c r="I46" s="129" t="s">
        <v>2268</v>
      </c>
      <c r="J46" s="130">
        <v>44883</v>
      </c>
      <c r="K46" s="25" t="s">
        <v>2220</v>
      </c>
      <c r="L46" s="131">
        <f>J46+15</f>
        <v>44898</v>
      </c>
      <c r="M46" s="132"/>
      <c r="N46" s="128"/>
      <c r="O46" s="132"/>
      <c r="P46" s="132"/>
      <c r="Q46" s="132"/>
      <c r="R46" s="133">
        <f>J46+30</f>
        <v>44913</v>
      </c>
      <c r="S46" s="132"/>
      <c r="T46" s="132"/>
      <c r="U46" s="132"/>
      <c r="V46" s="132"/>
      <c r="W46" s="132"/>
      <c r="X46" s="131">
        <f>J46+90</f>
        <v>44973</v>
      </c>
      <c r="Y46" s="132"/>
      <c r="Z46" s="132"/>
      <c r="AA46" s="132"/>
      <c r="AB46" s="132"/>
      <c r="AC46" s="132"/>
      <c r="AD46" s="131">
        <f>J46+150</f>
        <v>45033</v>
      </c>
      <c r="AE46" s="132"/>
      <c r="AF46" s="132"/>
      <c r="AG46" s="132"/>
      <c r="AH46" s="132"/>
      <c r="AI46" s="132"/>
      <c r="AJ46" s="131">
        <f>J46+180</f>
        <v>45063</v>
      </c>
      <c r="AK46" s="132"/>
      <c r="AL46" s="132"/>
      <c r="AM46" s="132"/>
      <c r="AN46" s="132"/>
      <c r="AO46" s="132"/>
      <c r="AP46" s="109"/>
      <c r="AQ46" s="25"/>
      <c r="AR46" s="25"/>
      <c r="AS46" s="25"/>
    </row>
    <row r="47" spans="1:45" x14ac:dyDescent="0.25">
      <c r="A47" s="98">
        <v>45</v>
      </c>
      <c r="B47" s="125" t="s">
        <v>2155</v>
      </c>
      <c r="C47" s="25" t="s">
        <v>2254</v>
      </c>
      <c r="D47" s="25" t="s">
        <v>2269</v>
      </c>
      <c r="E47" s="17" t="s">
        <v>2160</v>
      </c>
      <c r="F47" s="2" t="s">
        <v>2236</v>
      </c>
      <c r="G47" s="17">
        <v>139881</v>
      </c>
      <c r="H47" s="16" t="s">
        <v>2270</v>
      </c>
      <c r="I47" s="17" t="s">
        <v>2271</v>
      </c>
      <c r="J47" s="18">
        <v>44909</v>
      </c>
      <c r="K47" s="25" t="s">
        <v>2220</v>
      </c>
      <c r="L47" s="131">
        <f>J47+15</f>
        <v>44924</v>
      </c>
      <c r="M47" s="44"/>
      <c r="N47" s="25"/>
      <c r="O47" s="44"/>
      <c r="P47" s="44"/>
      <c r="Q47" s="44"/>
      <c r="R47" s="133">
        <f>J47+30</f>
        <v>44939</v>
      </c>
      <c r="S47" s="44"/>
      <c r="T47" s="44"/>
      <c r="U47" s="44"/>
      <c r="V47" s="44"/>
      <c r="W47" s="44"/>
      <c r="X47" s="131">
        <f>J47+90</f>
        <v>44999</v>
      </c>
      <c r="Y47" s="44"/>
      <c r="Z47" s="44"/>
      <c r="AA47" s="44"/>
      <c r="AB47" s="44"/>
      <c r="AC47" s="44"/>
      <c r="AD47" s="131">
        <f>J47+150</f>
        <v>45059</v>
      </c>
      <c r="AE47" s="44"/>
      <c r="AF47" s="44"/>
      <c r="AG47" s="44"/>
      <c r="AH47" s="44"/>
      <c r="AI47" s="44"/>
      <c r="AJ47" s="131">
        <f>J47+180</f>
        <v>45089</v>
      </c>
      <c r="AK47" s="44"/>
      <c r="AL47" s="44"/>
      <c r="AM47" s="44"/>
      <c r="AN47" s="44"/>
      <c r="AO47" s="44"/>
      <c r="AP47" s="109"/>
      <c r="AQ47" s="25"/>
      <c r="AR47" s="25"/>
      <c r="AS47" s="25"/>
    </row>
    <row r="48" spans="1:45" x14ac:dyDescent="0.25">
      <c r="A48" s="98">
        <v>46</v>
      </c>
      <c r="B48" s="125" t="s">
        <v>2155</v>
      </c>
      <c r="C48" t="s">
        <v>11</v>
      </c>
      <c r="D48" s="134" t="s">
        <v>2272</v>
      </c>
      <c r="E48" s="25" t="s">
        <v>2156</v>
      </c>
      <c r="F48" s="25" t="s">
        <v>2273</v>
      </c>
      <c r="G48" s="17">
        <v>31959</v>
      </c>
      <c r="H48" s="25"/>
      <c r="I48" s="17" t="s">
        <v>2274</v>
      </c>
      <c r="J48" s="18">
        <v>44921</v>
      </c>
      <c r="K48" s="25" t="s">
        <v>2220</v>
      </c>
      <c r="L48" s="131">
        <f t="shared" ref="L48:L79" si="5">J48+15</f>
        <v>44936</v>
      </c>
      <c r="M48" s="44"/>
      <c r="N48" s="25"/>
      <c r="O48" s="44"/>
      <c r="P48" s="44"/>
      <c r="Q48" s="44"/>
      <c r="R48" s="133">
        <f t="shared" ref="R48:R79" si="6">J48+30</f>
        <v>44951</v>
      </c>
      <c r="S48" s="44"/>
      <c r="T48" s="44"/>
      <c r="U48" s="44"/>
      <c r="V48" s="44"/>
      <c r="W48" s="44"/>
      <c r="X48" s="131">
        <f>J48+90</f>
        <v>45011</v>
      </c>
      <c r="Y48" s="44"/>
      <c r="Z48" s="44"/>
      <c r="AA48" s="44"/>
      <c r="AB48" s="44"/>
      <c r="AC48" s="44"/>
      <c r="AD48" s="131">
        <f>J48+150</f>
        <v>45071</v>
      </c>
      <c r="AE48" s="44"/>
      <c r="AF48" s="44"/>
      <c r="AG48" s="44"/>
      <c r="AH48" s="44"/>
      <c r="AI48" s="44"/>
      <c r="AJ48" s="131">
        <f t="shared" ref="AJ48:AJ79" si="7">J48+180</f>
        <v>45101</v>
      </c>
      <c r="AK48" s="44"/>
      <c r="AL48" s="44"/>
      <c r="AM48" s="44"/>
      <c r="AN48" s="44"/>
      <c r="AO48" s="44"/>
      <c r="AP48" s="109"/>
      <c r="AQ48" s="25"/>
      <c r="AR48" s="25"/>
      <c r="AS48" s="25"/>
    </row>
    <row r="49" spans="1:45" x14ac:dyDescent="0.25">
      <c r="A49" s="98">
        <v>47</v>
      </c>
      <c r="B49" s="125" t="s">
        <v>2155</v>
      </c>
      <c r="C49" s="124" t="s">
        <v>31</v>
      </c>
      <c r="D49" s="17" t="s">
        <v>269</v>
      </c>
      <c r="E49" s="67" t="s">
        <v>2222</v>
      </c>
      <c r="F49" s="17" t="s">
        <v>2275</v>
      </c>
      <c r="G49" s="25"/>
      <c r="H49" s="15" t="s">
        <v>2276</v>
      </c>
      <c r="I49" s="17" t="s">
        <v>2277</v>
      </c>
      <c r="J49" s="18">
        <v>44922</v>
      </c>
      <c r="K49" s="25" t="s">
        <v>2220</v>
      </c>
      <c r="L49" s="131">
        <f t="shared" si="5"/>
        <v>44937</v>
      </c>
      <c r="M49" s="44"/>
      <c r="N49" s="25"/>
      <c r="O49" s="44"/>
      <c r="P49" s="44"/>
      <c r="Q49" s="44"/>
      <c r="R49" s="133">
        <f t="shared" si="6"/>
        <v>44952</v>
      </c>
      <c r="S49" s="44"/>
      <c r="T49" s="44"/>
      <c r="U49" s="44"/>
      <c r="V49" s="44"/>
      <c r="W49" s="44"/>
      <c r="X49" s="131">
        <f>J49+90</f>
        <v>45012</v>
      </c>
      <c r="Y49" s="44"/>
      <c r="Z49" s="44"/>
      <c r="AA49" s="44"/>
      <c r="AB49" s="44"/>
      <c r="AC49" s="44"/>
      <c r="AD49" s="131">
        <f>J49+150</f>
        <v>45072</v>
      </c>
      <c r="AE49" s="44"/>
      <c r="AF49" s="44"/>
      <c r="AG49" s="44"/>
      <c r="AH49" s="44"/>
      <c r="AI49" s="44"/>
      <c r="AJ49" s="131">
        <f t="shared" si="7"/>
        <v>45102</v>
      </c>
      <c r="AK49" s="44"/>
      <c r="AL49" s="44"/>
      <c r="AM49" s="44"/>
      <c r="AN49" s="44"/>
      <c r="AO49" s="44"/>
      <c r="AP49" s="109"/>
      <c r="AQ49" s="25"/>
      <c r="AR49" s="25"/>
      <c r="AS49" s="25"/>
    </row>
    <row r="50" spans="1:45" x14ac:dyDescent="0.25">
      <c r="A50" s="98">
        <v>48</v>
      </c>
      <c r="B50" s="125" t="s">
        <v>2155</v>
      </c>
      <c r="C50" s="25" t="s">
        <v>15</v>
      </c>
      <c r="D50" s="17" t="s">
        <v>2278</v>
      </c>
      <c r="E50" s="67" t="s">
        <v>2160</v>
      </c>
      <c r="F50" s="2" t="s">
        <v>2279</v>
      </c>
      <c r="G50" s="17">
        <v>2317</v>
      </c>
      <c r="H50" s="135" t="s">
        <v>1402</v>
      </c>
      <c r="I50" t="s">
        <v>2280</v>
      </c>
      <c r="J50" s="18">
        <v>44930</v>
      </c>
      <c r="K50" s="25" t="s">
        <v>2220</v>
      </c>
      <c r="L50" s="131">
        <f t="shared" si="5"/>
        <v>44945</v>
      </c>
      <c r="M50" s="44"/>
      <c r="N50" s="25"/>
      <c r="O50" s="44"/>
      <c r="P50" s="44"/>
      <c r="Q50" s="44"/>
      <c r="R50" s="133">
        <f t="shared" si="6"/>
        <v>44960</v>
      </c>
      <c r="S50" s="44"/>
      <c r="T50" s="44"/>
      <c r="U50" s="44"/>
      <c r="V50" s="44"/>
      <c r="W50" s="44"/>
      <c r="X50" s="131">
        <f t="shared" ref="X50:X79" si="8">J50+90</f>
        <v>45020</v>
      </c>
      <c r="Y50" s="44"/>
      <c r="Z50" s="44"/>
      <c r="AA50" s="44"/>
      <c r="AB50" s="44"/>
      <c r="AC50" s="44"/>
      <c r="AD50" s="131">
        <f t="shared" ref="AD50:AD79" si="9">J50+150</f>
        <v>45080</v>
      </c>
      <c r="AE50" s="44"/>
      <c r="AF50" s="44"/>
      <c r="AG50" s="44"/>
      <c r="AH50" s="44"/>
      <c r="AI50" s="44"/>
      <c r="AJ50" s="131">
        <f t="shared" si="7"/>
        <v>45110</v>
      </c>
      <c r="AK50" s="44"/>
      <c r="AL50" s="44"/>
      <c r="AM50" s="44"/>
      <c r="AN50" s="44"/>
      <c r="AO50" s="44"/>
      <c r="AP50" s="109"/>
      <c r="AQ50" s="25"/>
      <c r="AR50" s="25"/>
      <c r="AS50" s="25"/>
    </row>
    <row r="51" spans="1:45" x14ac:dyDescent="0.25">
      <c r="A51" s="98">
        <v>49</v>
      </c>
      <c r="B51" s="125" t="s">
        <v>2155</v>
      </c>
      <c r="C51" s="25" t="s">
        <v>11</v>
      </c>
      <c r="D51" s="17" t="s">
        <v>2281</v>
      </c>
      <c r="E51" t="s">
        <v>2282</v>
      </c>
      <c r="F51" s="25" t="s">
        <v>2283</v>
      </c>
      <c r="G51" s="17">
        <v>76649</v>
      </c>
      <c r="H51" t="s">
        <v>2284</v>
      </c>
      <c r="I51" t="s">
        <v>2285</v>
      </c>
      <c r="J51" s="69">
        <v>44949</v>
      </c>
      <c r="K51" s="25" t="s">
        <v>2220</v>
      </c>
      <c r="L51" s="131">
        <f t="shared" si="5"/>
        <v>44964</v>
      </c>
      <c r="M51" s="44"/>
      <c r="N51" s="25"/>
      <c r="O51" s="44"/>
      <c r="P51" s="44"/>
      <c r="Q51" s="44"/>
      <c r="R51" s="114">
        <f t="shared" si="6"/>
        <v>44979</v>
      </c>
      <c r="S51" s="44"/>
      <c r="T51" s="44"/>
      <c r="U51" s="44"/>
      <c r="V51" s="44"/>
      <c r="W51" s="44"/>
      <c r="X51" s="114">
        <f t="shared" si="8"/>
        <v>45039</v>
      </c>
      <c r="Y51" s="44"/>
      <c r="Z51" s="44"/>
      <c r="AA51" s="44"/>
      <c r="AB51" s="44"/>
      <c r="AC51" s="44"/>
      <c r="AD51" s="114">
        <f t="shared" si="9"/>
        <v>45099</v>
      </c>
      <c r="AE51" s="44"/>
      <c r="AF51" s="44"/>
      <c r="AG51" s="44"/>
      <c r="AH51" s="44"/>
      <c r="AI51" s="44"/>
      <c r="AJ51" s="114">
        <f t="shared" si="7"/>
        <v>45129</v>
      </c>
      <c r="AK51" s="44"/>
      <c r="AL51" s="44"/>
      <c r="AM51" s="44"/>
      <c r="AN51" s="44"/>
      <c r="AO51" s="44"/>
      <c r="AP51" s="109"/>
      <c r="AQ51" s="25"/>
      <c r="AR51" s="25"/>
      <c r="AS51" s="25"/>
    </row>
    <row r="52" spans="1:45" x14ac:dyDescent="0.25">
      <c r="A52" s="98">
        <v>50</v>
      </c>
      <c r="B52" s="125" t="s">
        <v>2155</v>
      </c>
      <c r="C52" s="25" t="s">
        <v>2286</v>
      </c>
      <c r="D52" s="17" t="s">
        <v>2286</v>
      </c>
      <c r="E52" s="17" t="s">
        <v>2160</v>
      </c>
      <c r="F52" s="17" t="s">
        <v>2287</v>
      </c>
      <c r="G52" s="25">
        <v>153974</v>
      </c>
      <c r="H52" s="25" t="s">
        <v>2288</v>
      </c>
      <c r="I52" s="25" t="s">
        <v>2289</v>
      </c>
      <c r="J52" s="68">
        <v>44998</v>
      </c>
      <c r="K52" s="25" t="s">
        <v>2220</v>
      </c>
      <c r="L52" s="131">
        <f t="shared" si="5"/>
        <v>45013</v>
      </c>
      <c r="M52" s="44"/>
      <c r="N52" s="25"/>
      <c r="O52" s="44"/>
      <c r="P52" s="44"/>
      <c r="Q52" s="44"/>
      <c r="R52" s="114">
        <f t="shared" si="6"/>
        <v>45028</v>
      </c>
      <c r="S52" s="44"/>
      <c r="T52" s="44"/>
      <c r="U52" s="44"/>
      <c r="V52" s="44"/>
      <c r="W52" s="44"/>
      <c r="X52" s="114">
        <f t="shared" si="8"/>
        <v>45088</v>
      </c>
      <c r="Y52" s="44"/>
      <c r="Z52" s="44"/>
      <c r="AA52" s="44"/>
      <c r="AB52" s="44"/>
      <c r="AC52" s="44"/>
      <c r="AD52" s="114">
        <f t="shared" si="9"/>
        <v>45148</v>
      </c>
      <c r="AE52" s="44"/>
      <c r="AF52" s="44"/>
      <c r="AG52" s="44"/>
      <c r="AH52" s="44"/>
      <c r="AI52" s="44"/>
      <c r="AJ52" s="114">
        <f t="shared" si="7"/>
        <v>45178</v>
      </c>
      <c r="AK52" s="44"/>
      <c r="AL52" s="44"/>
      <c r="AM52" s="44"/>
      <c r="AN52" s="44"/>
      <c r="AO52" s="44"/>
      <c r="AP52" s="109"/>
      <c r="AQ52" s="25"/>
      <c r="AR52" s="25"/>
      <c r="AS52" s="25"/>
    </row>
    <row r="53" spans="1:45" ht="15.75" x14ac:dyDescent="0.25">
      <c r="A53" s="98">
        <v>51</v>
      </c>
      <c r="B53" s="125" t="s">
        <v>2155</v>
      </c>
      <c r="C53" s="25" t="s">
        <v>15</v>
      </c>
      <c r="D53" s="25" t="s">
        <v>15</v>
      </c>
      <c r="E53" s="17" t="s">
        <v>2160</v>
      </c>
      <c r="F53" s="136" t="s">
        <v>2290</v>
      </c>
      <c r="G53" s="17">
        <v>139719</v>
      </c>
      <c r="H53" s="146" t="s">
        <v>2291</v>
      </c>
      <c r="I53" s="25" t="s">
        <v>2292</v>
      </c>
      <c r="J53" s="69">
        <v>44909</v>
      </c>
      <c r="K53" s="25" t="s">
        <v>2220</v>
      </c>
      <c r="L53" s="131">
        <f t="shared" si="5"/>
        <v>44924</v>
      </c>
      <c r="M53" s="44">
        <v>45262</v>
      </c>
      <c r="N53" s="25">
        <v>1116943</v>
      </c>
      <c r="O53" s="25">
        <v>130</v>
      </c>
      <c r="P53" s="44"/>
      <c r="Q53" s="44"/>
      <c r="R53" s="114">
        <f t="shared" si="6"/>
        <v>44939</v>
      </c>
      <c r="S53" s="44">
        <v>45281</v>
      </c>
      <c r="T53" s="25">
        <v>1140672</v>
      </c>
      <c r="U53" s="25">
        <v>755</v>
      </c>
      <c r="V53" s="44"/>
      <c r="W53" s="44" t="s">
        <v>2293</v>
      </c>
      <c r="X53" s="114">
        <f t="shared" si="8"/>
        <v>44999</v>
      </c>
      <c r="Y53" s="44">
        <v>45347</v>
      </c>
      <c r="Z53" s="25">
        <v>1229277</v>
      </c>
      <c r="AA53" s="44"/>
      <c r="AB53" s="25">
        <v>500</v>
      </c>
      <c r="AC53" s="44" t="s">
        <v>2293</v>
      </c>
      <c r="AD53" s="114">
        <f t="shared" si="9"/>
        <v>45059</v>
      </c>
      <c r="AE53" s="44">
        <v>45488</v>
      </c>
      <c r="AF53" s="25">
        <v>1424172</v>
      </c>
      <c r="AG53" s="44"/>
      <c r="AH53" s="25">
        <v>757</v>
      </c>
      <c r="AI53" s="44" t="s">
        <v>2232</v>
      </c>
      <c r="AJ53" s="114">
        <f t="shared" si="7"/>
        <v>45089</v>
      </c>
      <c r="AK53" s="44"/>
      <c r="AL53" s="44"/>
      <c r="AM53" s="44"/>
      <c r="AN53" s="44"/>
      <c r="AO53" s="44"/>
      <c r="AP53" s="109"/>
      <c r="AQ53" s="25"/>
      <c r="AR53" s="25"/>
      <c r="AS53" s="25"/>
    </row>
    <row r="54" spans="1:45" x14ac:dyDescent="0.25">
      <c r="A54" s="98">
        <v>52</v>
      </c>
      <c r="B54" s="125" t="s">
        <v>2155</v>
      </c>
      <c r="C54" s="25" t="s">
        <v>2286</v>
      </c>
      <c r="D54" s="17" t="s">
        <v>2286</v>
      </c>
      <c r="E54" s="17" t="s">
        <v>2160</v>
      </c>
      <c r="F54" s="17" t="s">
        <v>2294</v>
      </c>
      <c r="G54" s="25">
        <v>154173</v>
      </c>
      <c r="H54" s="17" t="s">
        <v>2295</v>
      </c>
      <c r="I54" s="25" t="s">
        <v>2296</v>
      </c>
      <c r="J54" s="68">
        <v>45003</v>
      </c>
      <c r="K54" s="25" t="s">
        <v>2220</v>
      </c>
      <c r="L54" s="131">
        <f t="shared" si="5"/>
        <v>45018</v>
      </c>
      <c r="M54" s="44"/>
      <c r="N54" s="25"/>
      <c r="O54" s="44"/>
      <c r="P54" s="44"/>
      <c r="Q54" s="44"/>
      <c r="R54" s="114">
        <f t="shared" si="6"/>
        <v>45033</v>
      </c>
      <c r="S54" s="44"/>
      <c r="T54" s="44"/>
      <c r="U54" s="44"/>
      <c r="V54" s="44"/>
      <c r="W54" s="44"/>
      <c r="X54" s="114">
        <f t="shared" si="8"/>
        <v>45093</v>
      </c>
      <c r="Y54" s="44"/>
      <c r="Z54" s="44"/>
      <c r="AA54" s="44"/>
      <c r="AB54" s="44"/>
      <c r="AC54" s="44"/>
      <c r="AD54" s="114">
        <f t="shared" si="9"/>
        <v>45153</v>
      </c>
      <c r="AE54" s="44"/>
      <c r="AF54" s="44"/>
      <c r="AG54" s="44"/>
      <c r="AH54" s="44"/>
      <c r="AI54" s="44"/>
      <c r="AJ54" s="114">
        <f t="shared" si="7"/>
        <v>45183</v>
      </c>
      <c r="AK54" s="44"/>
      <c r="AL54" s="44"/>
      <c r="AM54" s="44"/>
      <c r="AN54" s="44"/>
      <c r="AO54" s="44"/>
      <c r="AP54" s="109"/>
      <c r="AQ54" s="25"/>
      <c r="AR54" s="25"/>
      <c r="AS54" s="25"/>
    </row>
    <row r="55" spans="1:45" x14ac:dyDescent="0.25">
      <c r="A55" s="98">
        <v>53</v>
      </c>
      <c r="B55" s="125" t="s">
        <v>2155</v>
      </c>
      <c r="C55" s="143" t="s">
        <v>15</v>
      </c>
      <c r="D55" s="17" t="s">
        <v>1068</v>
      </c>
      <c r="E55" t="s">
        <v>2297</v>
      </c>
      <c r="F55" s="17" t="s">
        <v>2298</v>
      </c>
      <c r="G55" s="137">
        <v>86140</v>
      </c>
      <c r="H55" s="16" t="s">
        <v>1597</v>
      </c>
      <c r="I55" t="s">
        <v>2299</v>
      </c>
      <c r="J55" s="68">
        <v>45001</v>
      </c>
      <c r="K55" s="25" t="s">
        <v>2220</v>
      </c>
      <c r="L55" s="131">
        <f t="shared" si="5"/>
        <v>45016</v>
      </c>
      <c r="M55" s="44">
        <v>45028</v>
      </c>
      <c r="N55" s="25"/>
      <c r="O55" s="25">
        <v>130</v>
      </c>
      <c r="P55" s="44"/>
      <c r="Q55" s="44"/>
      <c r="R55" s="114">
        <f t="shared" si="6"/>
        <v>45031</v>
      </c>
      <c r="S55" s="44">
        <v>45043</v>
      </c>
      <c r="T55" s="25">
        <v>858237</v>
      </c>
      <c r="U55" s="44"/>
      <c r="V55" s="44"/>
      <c r="W55" s="44"/>
      <c r="X55" s="114">
        <f t="shared" si="8"/>
        <v>45091</v>
      </c>
      <c r="Y55" s="44">
        <v>45125</v>
      </c>
      <c r="Z55" s="25">
        <v>960479</v>
      </c>
      <c r="AA55" s="25"/>
      <c r="AB55" s="25">
        <v>700</v>
      </c>
      <c r="AC55" s="44" t="s">
        <v>2232</v>
      </c>
      <c r="AD55" s="114">
        <f t="shared" si="9"/>
        <v>45151</v>
      </c>
      <c r="AE55" s="44">
        <v>45126</v>
      </c>
      <c r="AF55" s="25">
        <v>959594</v>
      </c>
      <c r="AG55" s="25"/>
      <c r="AH55" s="25">
        <v>720</v>
      </c>
      <c r="AI55" s="44" t="s">
        <v>2232</v>
      </c>
      <c r="AJ55" s="114">
        <f t="shared" si="7"/>
        <v>45181</v>
      </c>
      <c r="AK55" s="44">
        <v>45251</v>
      </c>
      <c r="AL55" s="25">
        <v>1102728</v>
      </c>
      <c r="AM55" s="44"/>
      <c r="AN55" s="25">
        <v>1162</v>
      </c>
      <c r="AO55" s="44" t="s">
        <v>2232</v>
      </c>
      <c r="AP55" s="109"/>
      <c r="AQ55" s="25"/>
      <c r="AR55" s="25"/>
      <c r="AS55" s="25"/>
    </row>
    <row r="56" spans="1:45" x14ac:dyDescent="0.25">
      <c r="A56" s="98">
        <v>54</v>
      </c>
      <c r="B56" s="125" t="s">
        <v>2155</v>
      </c>
      <c r="C56" s="139" t="s">
        <v>11</v>
      </c>
      <c r="D56" s="17" t="s">
        <v>183</v>
      </c>
      <c r="E56" s="17" t="s">
        <v>2156</v>
      </c>
      <c r="F56" s="17" t="s">
        <v>2300</v>
      </c>
      <c r="G56" s="138">
        <v>142510</v>
      </c>
      <c r="H56" s="17" t="s">
        <v>2077</v>
      </c>
      <c r="I56" s="25" t="s">
        <v>2301</v>
      </c>
      <c r="J56" s="68">
        <v>45031</v>
      </c>
      <c r="K56" s="25" t="s">
        <v>2220</v>
      </c>
      <c r="L56" s="131">
        <f t="shared" si="5"/>
        <v>45046</v>
      </c>
      <c r="M56" s="44"/>
      <c r="N56" s="25"/>
      <c r="O56" s="44"/>
      <c r="P56" s="44"/>
      <c r="Q56" s="44"/>
      <c r="R56" s="114">
        <f t="shared" si="6"/>
        <v>45061</v>
      </c>
      <c r="S56" s="44"/>
      <c r="T56" s="44"/>
      <c r="U56" s="44"/>
      <c r="V56" s="44"/>
      <c r="W56" s="44"/>
      <c r="X56" s="114">
        <f t="shared" si="8"/>
        <v>45121</v>
      </c>
      <c r="Y56" s="44"/>
      <c r="Z56" s="44"/>
      <c r="AA56" s="44"/>
      <c r="AB56" s="44"/>
      <c r="AC56" s="44"/>
      <c r="AD56" s="114">
        <f t="shared" si="9"/>
        <v>45181</v>
      </c>
      <c r="AE56" s="44"/>
      <c r="AF56" s="44"/>
      <c r="AG56" s="44"/>
      <c r="AH56" s="44"/>
      <c r="AI56" s="44"/>
      <c r="AJ56" s="114">
        <f t="shared" si="7"/>
        <v>45211</v>
      </c>
      <c r="AK56" s="44"/>
      <c r="AL56" s="44"/>
      <c r="AM56" s="44"/>
      <c r="AN56" s="44"/>
      <c r="AO56" s="44"/>
      <c r="AP56" s="109"/>
      <c r="AQ56" s="25"/>
      <c r="AR56" s="25"/>
      <c r="AS56" s="25"/>
    </row>
    <row r="57" spans="1:45" x14ac:dyDescent="0.25">
      <c r="A57" s="98">
        <v>55</v>
      </c>
      <c r="B57" s="125" t="s">
        <v>2155</v>
      </c>
      <c r="C57" s="25" t="s">
        <v>50</v>
      </c>
      <c r="D57" s="17" t="s">
        <v>607</v>
      </c>
      <c r="E57" s="17" t="s">
        <v>2160</v>
      </c>
      <c r="F57" s="17" t="s">
        <v>632</v>
      </c>
      <c r="G57" s="138">
        <v>120259</v>
      </c>
      <c r="H57" s="17" t="s">
        <v>606</v>
      </c>
      <c r="I57" s="17" t="s">
        <v>2302</v>
      </c>
      <c r="J57" s="69">
        <v>45026</v>
      </c>
      <c r="K57" s="25" t="s">
        <v>2220</v>
      </c>
      <c r="L57" s="131">
        <f t="shared" si="5"/>
        <v>45041</v>
      </c>
      <c r="M57" s="44">
        <v>45078</v>
      </c>
      <c r="N57" s="25">
        <v>902910</v>
      </c>
      <c r="O57" s="25">
        <v>148</v>
      </c>
      <c r="P57" s="44"/>
      <c r="Q57" s="44"/>
      <c r="R57" s="114">
        <f t="shared" si="6"/>
        <v>45056</v>
      </c>
      <c r="S57" s="44">
        <v>45111</v>
      </c>
      <c r="T57" s="25">
        <v>941936</v>
      </c>
      <c r="U57" s="25">
        <v>580</v>
      </c>
      <c r="V57" s="25">
        <v>301</v>
      </c>
      <c r="W57" s="44" t="s">
        <v>2232</v>
      </c>
      <c r="X57" s="114">
        <f t="shared" si="8"/>
        <v>45116</v>
      </c>
      <c r="Y57" s="44"/>
      <c r="Z57" s="44"/>
      <c r="AA57" s="44"/>
      <c r="AB57" s="44"/>
      <c r="AC57" s="44"/>
      <c r="AD57" s="114">
        <f t="shared" si="9"/>
        <v>45176</v>
      </c>
      <c r="AE57" s="44"/>
      <c r="AF57" s="44"/>
      <c r="AG57" s="44"/>
      <c r="AH57" s="44"/>
      <c r="AI57" s="44"/>
      <c r="AJ57" s="114">
        <f t="shared" si="7"/>
        <v>45206</v>
      </c>
      <c r="AK57" s="44"/>
      <c r="AL57" s="44"/>
      <c r="AM57" s="44"/>
      <c r="AN57" s="44"/>
      <c r="AO57" s="44"/>
      <c r="AP57" s="109"/>
      <c r="AQ57" s="25"/>
      <c r="AR57" s="25"/>
      <c r="AS57" s="25"/>
    </row>
    <row r="58" spans="1:45" x14ac:dyDescent="0.25">
      <c r="A58" s="98">
        <v>56</v>
      </c>
      <c r="B58" s="125" t="s">
        <v>2155</v>
      </c>
      <c r="C58" s="25" t="s">
        <v>2303</v>
      </c>
      <c r="D58" s="16" t="s">
        <v>2304</v>
      </c>
      <c r="E58" s="16" t="s">
        <v>2160</v>
      </c>
      <c r="F58" s="16" t="s">
        <v>2305</v>
      </c>
      <c r="G58" s="25">
        <v>157289</v>
      </c>
      <c r="H58" s="16" t="s">
        <v>1594</v>
      </c>
      <c r="I58" s="16" t="s">
        <v>2306</v>
      </c>
      <c r="J58" s="68">
        <v>45042</v>
      </c>
      <c r="K58" s="25" t="s">
        <v>2220</v>
      </c>
      <c r="L58" s="112">
        <f t="shared" si="5"/>
        <v>45057</v>
      </c>
      <c r="M58" s="44">
        <v>45065</v>
      </c>
      <c r="N58" s="25">
        <v>886418</v>
      </c>
      <c r="O58" s="44"/>
      <c r="P58" s="25">
        <v>125</v>
      </c>
      <c r="Q58" s="44"/>
      <c r="R58" s="114">
        <f t="shared" si="6"/>
        <v>45072</v>
      </c>
      <c r="S58" s="44">
        <v>45087</v>
      </c>
      <c r="T58" s="25">
        <v>914055</v>
      </c>
      <c r="U58" s="25">
        <v>310</v>
      </c>
      <c r="V58" s="44"/>
      <c r="W58" s="44"/>
      <c r="X58" s="114">
        <f t="shared" si="8"/>
        <v>45132</v>
      </c>
      <c r="Y58" s="44">
        <v>45155</v>
      </c>
      <c r="Z58" s="25">
        <v>994228</v>
      </c>
      <c r="AA58" s="44"/>
      <c r="AB58" s="25">
        <v>1080</v>
      </c>
      <c r="AC58" s="44" t="s">
        <v>2232</v>
      </c>
      <c r="AD58" s="114">
        <f t="shared" si="9"/>
        <v>45192</v>
      </c>
      <c r="AE58" s="44">
        <v>45259</v>
      </c>
      <c r="AF58" s="25">
        <v>1112370</v>
      </c>
      <c r="AG58" s="44"/>
      <c r="AH58" s="25">
        <v>780</v>
      </c>
      <c r="AI58" s="44" t="s">
        <v>2232</v>
      </c>
      <c r="AJ58" s="114">
        <f t="shared" si="7"/>
        <v>45222</v>
      </c>
      <c r="AK58" s="44"/>
      <c r="AL58" s="44"/>
      <c r="AM58" s="44"/>
      <c r="AN58" s="44"/>
      <c r="AO58" s="44"/>
      <c r="AP58" s="109"/>
      <c r="AQ58" s="25"/>
      <c r="AR58" s="25"/>
      <c r="AS58" s="25"/>
    </row>
    <row r="59" spans="1:45" x14ac:dyDescent="0.25">
      <c r="A59" s="98">
        <v>57</v>
      </c>
      <c r="B59" s="109" t="s">
        <v>2155</v>
      </c>
      <c r="C59" s="25" t="s">
        <v>2307</v>
      </c>
      <c r="D59" s="25" t="s">
        <v>343</v>
      </c>
      <c r="E59" s="25" t="s">
        <v>2174</v>
      </c>
      <c r="F59" s="25" t="s">
        <v>2308</v>
      </c>
      <c r="G59" s="17">
        <v>134102</v>
      </c>
      <c r="H59" s="25" t="s">
        <v>1398</v>
      </c>
      <c r="I59" s="25" t="s">
        <v>2309</v>
      </c>
      <c r="J59" s="69">
        <v>45043</v>
      </c>
      <c r="K59" s="25" t="s">
        <v>2220</v>
      </c>
      <c r="L59" s="112">
        <f t="shared" si="5"/>
        <v>45058</v>
      </c>
      <c r="M59" s="44">
        <v>45141</v>
      </c>
      <c r="N59" s="25">
        <v>978712</v>
      </c>
      <c r="O59" s="25">
        <v>1592</v>
      </c>
      <c r="P59" s="25">
        <v>120</v>
      </c>
      <c r="Q59" s="44" t="s">
        <v>2260</v>
      </c>
      <c r="R59" s="114">
        <f t="shared" si="6"/>
        <v>45073</v>
      </c>
      <c r="S59" s="44">
        <v>45162</v>
      </c>
      <c r="T59" s="25">
        <v>1002047</v>
      </c>
      <c r="U59" s="44"/>
      <c r="V59" s="25">
        <v>270</v>
      </c>
      <c r="W59" s="44" t="s">
        <v>2232</v>
      </c>
      <c r="X59" s="114">
        <f t="shared" si="8"/>
        <v>45133</v>
      </c>
      <c r="Y59" s="44">
        <v>45198</v>
      </c>
      <c r="Z59" s="25">
        <v>1041915</v>
      </c>
      <c r="AA59" s="44"/>
      <c r="AB59" s="25">
        <v>510</v>
      </c>
      <c r="AC59" s="44"/>
      <c r="AD59" s="114">
        <f t="shared" si="9"/>
        <v>45193</v>
      </c>
      <c r="AE59" s="44"/>
      <c r="AF59" s="44"/>
      <c r="AG59" s="44"/>
      <c r="AH59" s="44"/>
      <c r="AI59" s="44"/>
      <c r="AJ59" s="114">
        <f t="shared" si="7"/>
        <v>45223</v>
      </c>
      <c r="AK59" s="44"/>
      <c r="AL59" s="44"/>
      <c r="AM59" s="44"/>
      <c r="AN59" s="44"/>
      <c r="AO59" s="44"/>
      <c r="AP59" s="109"/>
      <c r="AQ59" s="25"/>
      <c r="AR59" s="25"/>
      <c r="AS59" s="25"/>
    </row>
    <row r="60" spans="1:45" x14ac:dyDescent="0.25">
      <c r="A60" s="98">
        <v>58</v>
      </c>
      <c r="B60" s="109" t="s">
        <v>2155</v>
      </c>
      <c r="C60" s="139" t="s">
        <v>50</v>
      </c>
      <c r="D60" s="17" t="s">
        <v>2310</v>
      </c>
      <c r="E60" s="25" t="s">
        <v>2174</v>
      </c>
      <c r="F60" s="72" t="s">
        <v>738</v>
      </c>
      <c r="G60" s="138">
        <v>159368</v>
      </c>
      <c r="H60" s="17" t="s">
        <v>739</v>
      </c>
      <c r="I60" s="115" t="s">
        <v>2311</v>
      </c>
      <c r="J60" s="68">
        <v>45091</v>
      </c>
      <c r="K60" s="25" t="s">
        <v>2220</v>
      </c>
      <c r="L60" s="112">
        <f t="shared" si="5"/>
        <v>45106</v>
      </c>
      <c r="M60" s="44">
        <v>45135</v>
      </c>
      <c r="N60" s="25">
        <v>970875</v>
      </c>
      <c r="O60" s="44"/>
      <c r="P60" s="25">
        <v>275</v>
      </c>
      <c r="Q60" s="44" t="s">
        <v>2260</v>
      </c>
      <c r="R60" s="114">
        <f t="shared" si="6"/>
        <v>45121</v>
      </c>
      <c r="S60" s="44" t="s">
        <v>2163</v>
      </c>
      <c r="T60" s="44"/>
      <c r="U60" s="44"/>
      <c r="V60" s="44"/>
      <c r="W60" s="44"/>
      <c r="X60" s="114">
        <f t="shared" si="8"/>
        <v>45181</v>
      </c>
      <c r="Y60" s="44">
        <v>45257</v>
      </c>
      <c r="Z60" s="44" t="s">
        <v>2312</v>
      </c>
      <c r="AA60" s="44"/>
      <c r="AB60" s="44"/>
      <c r="AC60" s="44"/>
      <c r="AD60" s="114">
        <f t="shared" si="9"/>
        <v>45241</v>
      </c>
      <c r="AE60" s="44">
        <v>45350</v>
      </c>
      <c r="AF60" s="25">
        <v>1228371</v>
      </c>
      <c r="AG60" s="25"/>
      <c r="AH60" s="25">
        <v>1836</v>
      </c>
      <c r="AI60" s="44" t="s">
        <v>2232</v>
      </c>
      <c r="AJ60" s="114">
        <f t="shared" si="7"/>
        <v>45271</v>
      </c>
      <c r="AK60" s="44"/>
      <c r="AL60" s="44"/>
      <c r="AM60" s="44"/>
      <c r="AN60" s="44"/>
      <c r="AO60" s="44"/>
      <c r="AP60" s="109"/>
      <c r="AQ60" s="25"/>
      <c r="AR60" s="25"/>
      <c r="AS60" s="25"/>
    </row>
    <row r="61" spans="1:45" x14ac:dyDescent="0.25">
      <c r="A61" s="98">
        <v>59</v>
      </c>
      <c r="B61" s="109" t="s">
        <v>2155</v>
      </c>
      <c r="C61" s="115" t="s">
        <v>26</v>
      </c>
      <c r="D61" s="17" t="s">
        <v>26</v>
      </c>
      <c r="E61" s="25" t="s">
        <v>2174</v>
      </c>
      <c r="F61" s="72" t="s">
        <v>2313</v>
      </c>
      <c r="G61" s="138">
        <v>159549</v>
      </c>
      <c r="H61" s="17" t="s">
        <v>741</v>
      </c>
      <c r="I61" s="17" t="s">
        <v>2314</v>
      </c>
      <c r="J61" s="69">
        <v>45093</v>
      </c>
      <c r="K61" s="25" t="s">
        <v>2220</v>
      </c>
      <c r="L61" s="112">
        <f t="shared" si="5"/>
        <v>45108</v>
      </c>
      <c r="M61" s="44">
        <v>45133</v>
      </c>
      <c r="N61" s="25">
        <v>970395</v>
      </c>
      <c r="O61" s="44"/>
      <c r="P61" s="25">
        <v>139</v>
      </c>
      <c r="Q61" s="44" t="s">
        <v>2260</v>
      </c>
      <c r="R61" s="114">
        <f t="shared" si="6"/>
        <v>45123</v>
      </c>
      <c r="S61" s="44">
        <v>45234</v>
      </c>
      <c r="T61" s="25">
        <v>1083541</v>
      </c>
      <c r="U61" s="44"/>
      <c r="V61" s="25">
        <v>160</v>
      </c>
      <c r="W61" s="44" t="s">
        <v>2233</v>
      </c>
      <c r="X61" s="114">
        <f t="shared" si="8"/>
        <v>45183</v>
      </c>
      <c r="Y61" s="44">
        <v>45253</v>
      </c>
      <c r="Z61" s="25">
        <v>1104455</v>
      </c>
      <c r="AA61" s="44"/>
      <c r="AB61" s="25">
        <v>477</v>
      </c>
      <c r="AC61" s="44" t="s">
        <v>2232</v>
      </c>
      <c r="AD61" s="114">
        <f t="shared" si="9"/>
        <v>45243</v>
      </c>
      <c r="AE61" s="44">
        <v>45261</v>
      </c>
      <c r="AF61" s="25">
        <v>1115265</v>
      </c>
      <c r="AG61" s="44"/>
      <c r="AH61" s="25">
        <v>487</v>
      </c>
      <c r="AI61" s="44"/>
      <c r="AJ61" s="114">
        <f t="shared" si="7"/>
        <v>45273</v>
      </c>
      <c r="AK61" s="44">
        <v>45283</v>
      </c>
      <c r="AL61" s="25">
        <v>1143212</v>
      </c>
      <c r="AM61" s="25">
        <v>527</v>
      </c>
      <c r="AN61" s="44"/>
      <c r="AO61" s="44"/>
      <c r="AP61" s="109"/>
      <c r="AQ61" s="25"/>
      <c r="AR61" s="25"/>
      <c r="AS61" s="25"/>
    </row>
    <row r="62" spans="1:45" x14ac:dyDescent="0.25">
      <c r="A62" s="98">
        <v>60</v>
      </c>
      <c r="B62" s="109" t="s">
        <v>2155</v>
      </c>
      <c r="C62" s="139" t="s">
        <v>50</v>
      </c>
      <c r="D62" s="139" t="s">
        <v>2315</v>
      </c>
      <c r="E62" s="25" t="s">
        <v>2222</v>
      </c>
      <c r="F62" s="25" t="s">
        <v>824</v>
      </c>
      <c r="G62" s="138">
        <v>159305</v>
      </c>
      <c r="H62" s="17" t="s">
        <v>825</v>
      </c>
      <c r="I62" s="17" t="s">
        <v>2316</v>
      </c>
      <c r="J62" s="68">
        <v>45161</v>
      </c>
      <c r="K62" s="25" t="s">
        <v>2220</v>
      </c>
      <c r="L62" s="112">
        <f t="shared" si="5"/>
        <v>45176</v>
      </c>
      <c r="M62" s="44"/>
      <c r="N62" s="25"/>
      <c r="O62" s="44"/>
      <c r="P62" s="44"/>
      <c r="Q62" s="44"/>
      <c r="R62" s="114">
        <f t="shared" si="6"/>
        <v>45191</v>
      </c>
      <c r="S62" s="44"/>
      <c r="T62" s="44"/>
      <c r="U62" s="44"/>
      <c r="V62" s="25"/>
      <c r="W62" s="44"/>
      <c r="X62" s="114">
        <f t="shared" si="8"/>
        <v>45251</v>
      </c>
      <c r="Y62" s="44"/>
      <c r="Z62" s="44"/>
      <c r="AA62" s="44"/>
      <c r="AB62" s="44"/>
      <c r="AC62" s="44"/>
      <c r="AD62" s="114">
        <f t="shared" si="9"/>
        <v>45311</v>
      </c>
      <c r="AE62" s="44"/>
      <c r="AF62" s="44"/>
      <c r="AG62" s="44"/>
      <c r="AH62" s="44"/>
      <c r="AI62" s="44"/>
      <c r="AJ62" s="114">
        <f t="shared" si="7"/>
        <v>45341</v>
      </c>
      <c r="AK62" s="44"/>
      <c r="AL62" s="44"/>
      <c r="AM62" s="44"/>
      <c r="AN62" s="44"/>
      <c r="AO62" s="44"/>
      <c r="AP62" s="109"/>
      <c r="AQ62" s="25"/>
      <c r="AR62" s="25"/>
      <c r="AS62" s="25"/>
    </row>
    <row r="63" spans="1:45" x14ac:dyDescent="0.25">
      <c r="A63" s="98">
        <v>61</v>
      </c>
      <c r="B63" s="109" t="s">
        <v>2155</v>
      </c>
      <c r="C63" s="124" t="s">
        <v>26</v>
      </c>
      <c r="D63" s="17" t="s">
        <v>664</v>
      </c>
      <c r="E63" s="25" t="s">
        <v>2160</v>
      </c>
      <c r="F63" s="25" t="s">
        <v>662</v>
      </c>
      <c r="G63" s="138">
        <v>157279</v>
      </c>
      <c r="H63" s="17" t="s">
        <v>663</v>
      </c>
      <c r="I63" s="17" t="s">
        <v>2317</v>
      </c>
      <c r="J63" s="68">
        <v>45218</v>
      </c>
      <c r="K63" s="25" t="s">
        <v>2220</v>
      </c>
      <c r="L63" s="112">
        <f t="shared" si="5"/>
        <v>45233</v>
      </c>
      <c r="M63" s="44">
        <v>45234</v>
      </c>
      <c r="N63" s="25">
        <v>1083394</v>
      </c>
      <c r="O63" s="44"/>
      <c r="P63" s="44"/>
      <c r="Q63" s="44" t="s">
        <v>2260</v>
      </c>
      <c r="R63" s="114">
        <f t="shared" si="6"/>
        <v>45248</v>
      </c>
      <c r="S63" s="44">
        <v>45260</v>
      </c>
      <c r="T63" s="25">
        <v>1113839</v>
      </c>
      <c r="U63" s="44"/>
      <c r="V63" s="25">
        <v>250</v>
      </c>
      <c r="W63" s="44" t="s">
        <v>2233</v>
      </c>
      <c r="X63" s="114">
        <f t="shared" si="8"/>
        <v>45308</v>
      </c>
      <c r="Y63" s="44">
        <v>45286</v>
      </c>
      <c r="Z63" s="25">
        <v>1144937</v>
      </c>
      <c r="AA63" s="44"/>
      <c r="AB63" s="25">
        <v>350</v>
      </c>
      <c r="AC63" s="44" t="s">
        <v>2232</v>
      </c>
      <c r="AD63" s="114">
        <f t="shared" si="9"/>
        <v>45368</v>
      </c>
      <c r="AE63" s="44">
        <v>45477</v>
      </c>
      <c r="AF63" s="25">
        <v>1409501</v>
      </c>
      <c r="AG63" s="44"/>
      <c r="AH63" s="25">
        <v>750</v>
      </c>
      <c r="AI63" s="44" t="s">
        <v>2232</v>
      </c>
      <c r="AJ63" s="114">
        <f t="shared" si="7"/>
        <v>45398</v>
      </c>
      <c r="AK63" s="44">
        <v>45514</v>
      </c>
      <c r="AL63" s="44">
        <v>1460467</v>
      </c>
      <c r="AM63" s="25"/>
      <c r="AN63" s="25">
        <v>1000</v>
      </c>
      <c r="AO63" s="44"/>
      <c r="AP63" s="109"/>
      <c r="AQ63" s="25"/>
      <c r="AR63" s="25"/>
      <c r="AS63" s="25"/>
    </row>
    <row r="64" spans="1:45" x14ac:dyDescent="0.25">
      <c r="A64" s="98">
        <v>62</v>
      </c>
      <c r="B64" s="109" t="s">
        <v>2155</v>
      </c>
      <c r="C64" s="25" t="s">
        <v>15</v>
      </c>
      <c r="D64" s="24" t="s">
        <v>947</v>
      </c>
      <c r="E64" s="25" t="s">
        <v>2318</v>
      </c>
      <c r="F64" s="25" t="s">
        <v>2319</v>
      </c>
      <c r="G64" s="17">
        <v>155280</v>
      </c>
      <c r="H64" s="16" t="s">
        <v>946</v>
      </c>
      <c r="I64" s="25" t="s">
        <v>2320</v>
      </c>
      <c r="J64" s="68">
        <v>45262</v>
      </c>
      <c r="K64" s="25" t="s">
        <v>2220</v>
      </c>
      <c r="L64" s="44">
        <f t="shared" si="5"/>
        <v>45277</v>
      </c>
      <c r="M64" s="44">
        <v>45297</v>
      </c>
      <c r="N64" s="25">
        <v>1161363</v>
      </c>
      <c r="O64" s="25">
        <v>210</v>
      </c>
      <c r="P64" s="44"/>
      <c r="Q64" s="44" t="s">
        <v>2260</v>
      </c>
      <c r="R64" s="114">
        <f t="shared" si="6"/>
        <v>45292</v>
      </c>
      <c r="S64" s="44">
        <v>45325</v>
      </c>
      <c r="T64" s="17">
        <v>1197291</v>
      </c>
      <c r="U64" s="44"/>
      <c r="V64" s="25">
        <v>230</v>
      </c>
      <c r="W64" s="44"/>
      <c r="X64" s="114">
        <f t="shared" si="8"/>
        <v>45352</v>
      </c>
      <c r="Y64" s="44"/>
      <c r="Z64" s="44"/>
      <c r="AA64" s="44"/>
      <c r="AB64" s="44"/>
      <c r="AC64" s="44"/>
      <c r="AD64" s="114">
        <f t="shared" si="9"/>
        <v>45412</v>
      </c>
      <c r="AE64" s="44"/>
      <c r="AF64" s="44"/>
      <c r="AG64" s="44"/>
      <c r="AH64" s="44"/>
      <c r="AI64" s="44"/>
      <c r="AJ64" s="114">
        <f t="shared" si="7"/>
        <v>45442</v>
      </c>
      <c r="AK64" s="44"/>
      <c r="AL64" s="44"/>
      <c r="AM64" s="44"/>
      <c r="AN64" s="44"/>
      <c r="AO64" s="44"/>
      <c r="AP64" s="109"/>
      <c r="AQ64" s="25"/>
      <c r="AR64" s="25"/>
      <c r="AS64" s="25"/>
    </row>
    <row r="65" spans="1:45" x14ac:dyDescent="0.25">
      <c r="A65" s="98">
        <v>63</v>
      </c>
      <c r="B65" s="109" t="s">
        <v>2155</v>
      </c>
      <c r="C65" s="25" t="s">
        <v>26</v>
      </c>
      <c r="D65" s="17" t="s">
        <v>2321</v>
      </c>
      <c r="E65" s="17" t="s">
        <v>2180</v>
      </c>
      <c r="F65" s="25" t="s">
        <v>2322</v>
      </c>
      <c r="G65" s="17">
        <v>166934</v>
      </c>
      <c r="H65" s="2" t="s">
        <v>1603</v>
      </c>
      <c r="I65" s="25" t="s">
        <v>2323</v>
      </c>
      <c r="J65" s="140">
        <v>45248</v>
      </c>
      <c r="K65" s="25" t="s">
        <v>2220</v>
      </c>
      <c r="L65" s="44">
        <f t="shared" si="5"/>
        <v>45263</v>
      </c>
      <c r="M65" s="44">
        <v>45276</v>
      </c>
      <c r="N65" s="25">
        <v>1143871</v>
      </c>
      <c r="O65" s="25">
        <v>125</v>
      </c>
      <c r="P65" s="44"/>
      <c r="Q65" s="44" t="s">
        <v>2260</v>
      </c>
      <c r="R65" s="114">
        <f t="shared" si="6"/>
        <v>45278</v>
      </c>
      <c r="S65" s="44">
        <v>45288</v>
      </c>
      <c r="T65" s="25">
        <v>1148739</v>
      </c>
      <c r="U65" s="44"/>
      <c r="V65" s="25">
        <v>494</v>
      </c>
      <c r="W65" s="44" t="s">
        <v>2324</v>
      </c>
      <c r="X65" s="114">
        <f t="shared" si="8"/>
        <v>45338</v>
      </c>
      <c r="Y65" s="44">
        <v>45307</v>
      </c>
      <c r="Z65" s="25">
        <v>1172983</v>
      </c>
      <c r="AA65" s="44"/>
      <c r="AB65" s="25">
        <v>709</v>
      </c>
      <c r="AC65" s="44" t="s">
        <v>2232</v>
      </c>
      <c r="AD65" s="114">
        <f t="shared" si="9"/>
        <v>45398</v>
      </c>
      <c r="AE65" s="44">
        <v>45344</v>
      </c>
      <c r="AF65" s="25">
        <v>1220715</v>
      </c>
      <c r="AG65" s="44"/>
      <c r="AH65" s="25">
        <v>1036</v>
      </c>
      <c r="AI65" s="44"/>
      <c r="AJ65" s="114">
        <f t="shared" si="7"/>
        <v>45428</v>
      </c>
      <c r="AK65" s="44">
        <v>45395</v>
      </c>
      <c r="AL65" s="25">
        <v>1289440</v>
      </c>
      <c r="AM65" s="44"/>
      <c r="AN65" s="25">
        <v>996</v>
      </c>
      <c r="AO65" s="44" t="s">
        <v>2232</v>
      </c>
      <c r="AP65" s="109"/>
      <c r="AQ65" s="25"/>
      <c r="AR65" s="25"/>
      <c r="AS65" s="25"/>
    </row>
    <row r="66" spans="1:45" x14ac:dyDescent="0.25">
      <c r="A66" s="98">
        <v>64</v>
      </c>
      <c r="B66" s="109" t="s">
        <v>2155</v>
      </c>
      <c r="C66" s="17" t="s">
        <v>2325</v>
      </c>
      <c r="D66" s="17" t="s">
        <v>2326</v>
      </c>
      <c r="E66" s="25" t="s">
        <v>2160</v>
      </c>
      <c r="F66" s="25" t="s">
        <v>2327</v>
      </c>
      <c r="G66" s="17">
        <v>168498</v>
      </c>
      <c r="H66" s="16" t="s">
        <v>1900</v>
      </c>
      <c r="I66" s="17" t="s">
        <v>2328</v>
      </c>
      <c r="J66" s="68">
        <v>45268</v>
      </c>
      <c r="K66" s="25" t="s">
        <v>2220</v>
      </c>
      <c r="L66" s="44">
        <f t="shared" si="5"/>
        <v>45283</v>
      </c>
      <c r="M66" s="44">
        <v>45304</v>
      </c>
      <c r="N66" s="25">
        <v>1171536</v>
      </c>
      <c r="O66" s="25">
        <v>258</v>
      </c>
      <c r="P66" s="44"/>
      <c r="Q66" s="44" t="s">
        <v>2260</v>
      </c>
      <c r="R66" s="114">
        <f t="shared" si="6"/>
        <v>45298</v>
      </c>
      <c r="S66" s="44"/>
      <c r="T66" s="44"/>
      <c r="U66" s="44"/>
      <c r="V66" s="25"/>
      <c r="W66" s="44"/>
      <c r="X66" s="114">
        <f t="shared" si="8"/>
        <v>45358</v>
      </c>
      <c r="Y66" s="44"/>
      <c r="Z66" s="44"/>
      <c r="AA66" s="44"/>
      <c r="AB66" s="44"/>
      <c r="AC66" s="44"/>
      <c r="AD66" s="114">
        <f t="shared" si="9"/>
        <v>45418</v>
      </c>
      <c r="AE66" s="44"/>
      <c r="AF66" s="44"/>
      <c r="AG66" s="44"/>
      <c r="AH66" s="44"/>
      <c r="AI66" s="44"/>
      <c r="AJ66" s="114">
        <f t="shared" si="7"/>
        <v>45448</v>
      </c>
      <c r="AK66" s="44"/>
      <c r="AL66" s="44"/>
      <c r="AM66" s="44"/>
      <c r="AN66" s="44"/>
      <c r="AO66" s="44"/>
      <c r="AP66" s="109"/>
      <c r="AQ66" s="25"/>
      <c r="AR66" s="25"/>
      <c r="AS66" s="25"/>
    </row>
    <row r="67" spans="1:45" x14ac:dyDescent="0.25">
      <c r="A67" s="98">
        <v>65</v>
      </c>
      <c r="B67" s="109" t="s">
        <v>2155</v>
      </c>
      <c r="C67" s="17" t="s">
        <v>2329</v>
      </c>
      <c r="D67" s="17" t="s">
        <v>2329</v>
      </c>
      <c r="E67" s="25" t="s">
        <v>2160</v>
      </c>
      <c r="F67" s="17" t="s">
        <v>2330</v>
      </c>
      <c r="G67" s="17">
        <v>170105</v>
      </c>
      <c r="H67" s="16" t="s">
        <v>1953</v>
      </c>
      <c r="I67" s="17" t="s">
        <v>2331</v>
      </c>
      <c r="J67" s="68">
        <v>45307</v>
      </c>
      <c r="K67" s="25" t="s">
        <v>2220</v>
      </c>
      <c r="L67" s="44">
        <f t="shared" si="5"/>
        <v>45322</v>
      </c>
      <c r="M67" s="44">
        <v>45365</v>
      </c>
      <c r="N67" s="25">
        <v>1248876</v>
      </c>
      <c r="O67" s="25">
        <v>125</v>
      </c>
      <c r="P67" s="44"/>
      <c r="Q67" s="44" t="s">
        <v>2260</v>
      </c>
      <c r="R67" s="114">
        <f t="shared" si="6"/>
        <v>45337</v>
      </c>
      <c r="S67" s="44">
        <v>45379</v>
      </c>
      <c r="T67" s="25">
        <v>1268463</v>
      </c>
      <c r="U67" s="44"/>
      <c r="V67" s="25">
        <v>251</v>
      </c>
      <c r="W67" s="44" t="s">
        <v>2232</v>
      </c>
      <c r="X67" s="114">
        <f t="shared" si="8"/>
        <v>45397</v>
      </c>
      <c r="Y67" s="44">
        <v>45395</v>
      </c>
      <c r="Z67" s="25">
        <v>1287932</v>
      </c>
      <c r="AA67" s="44"/>
      <c r="AB67" s="25">
        <v>500</v>
      </c>
      <c r="AC67" s="44" t="s">
        <v>2232</v>
      </c>
      <c r="AD67" s="114">
        <f t="shared" si="9"/>
        <v>45457</v>
      </c>
      <c r="AE67" s="44">
        <v>45446</v>
      </c>
      <c r="AF67" s="25">
        <v>1361228</v>
      </c>
      <c r="AG67" s="44"/>
      <c r="AH67" s="25">
        <v>750</v>
      </c>
      <c r="AI67" s="44" t="s">
        <v>2232</v>
      </c>
      <c r="AJ67" s="114">
        <f t="shared" si="7"/>
        <v>45487</v>
      </c>
      <c r="AK67" s="68">
        <v>45470</v>
      </c>
      <c r="AL67" s="25">
        <v>1397316</v>
      </c>
      <c r="AM67" s="44"/>
      <c r="AN67" s="25">
        <v>1000</v>
      </c>
      <c r="AO67" s="44" t="s">
        <v>2233</v>
      </c>
      <c r="AP67" s="109"/>
      <c r="AQ67" s="25"/>
      <c r="AR67" s="25"/>
      <c r="AS67" s="25"/>
    </row>
    <row r="68" spans="1:45" x14ac:dyDescent="0.25">
      <c r="A68" s="98">
        <v>66</v>
      </c>
      <c r="B68" s="109" t="s">
        <v>2155</v>
      </c>
      <c r="C68" s="16" t="s">
        <v>2307</v>
      </c>
      <c r="D68" s="17" t="s">
        <v>1005</v>
      </c>
      <c r="E68" s="17" t="s">
        <v>2174</v>
      </c>
      <c r="F68" s="16" t="s">
        <v>2332</v>
      </c>
      <c r="G68" s="17">
        <v>170865</v>
      </c>
      <c r="H68" s="17" t="s">
        <v>1004</v>
      </c>
      <c r="I68" s="17" t="s">
        <v>2333</v>
      </c>
      <c r="J68" s="68">
        <v>45301</v>
      </c>
      <c r="K68" s="25" t="s">
        <v>2220</v>
      </c>
      <c r="L68" s="112">
        <f t="shared" si="5"/>
        <v>45316</v>
      </c>
      <c r="M68" s="87">
        <v>45356</v>
      </c>
      <c r="N68" s="17">
        <v>1238061</v>
      </c>
      <c r="O68" s="17">
        <v>122</v>
      </c>
      <c r="P68" s="16"/>
      <c r="Q68" s="16" t="s">
        <v>2260</v>
      </c>
      <c r="R68" s="114">
        <f t="shared" si="6"/>
        <v>45331</v>
      </c>
      <c r="S68" s="44">
        <v>45367</v>
      </c>
      <c r="T68" s="25">
        <v>1249749</v>
      </c>
      <c r="U68" s="44"/>
      <c r="V68" s="25">
        <v>250</v>
      </c>
      <c r="W68" s="44" t="s">
        <v>2293</v>
      </c>
      <c r="X68" s="114">
        <f t="shared" si="8"/>
        <v>45391</v>
      </c>
      <c r="Y68" s="44" t="s">
        <v>2163</v>
      </c>
      <c r="Z68" s="44"/>
      <c r="AA68" s="44"/>
      <c r="AB68" s="44"/>
      <c r="AC68" s="44"/>
      <c r="AD68" s="114">
        <f t="shared" si="9"/>
        <v>45451</v>
      </c>
      <c r="AE68" s="44">
        <v>45551</v>
      </c>
      <c r="AF68" s="44">
        <v>1506284</v>
      </c>
      <c r="AG68" s="25">
        <v>1884</v>
      </c>
      <c r="AH68" s="44"/>
      <c r="AI68" s="44"/>
      <c r="AJ68" s="114">
        <f t="shared" si="7"/>
        <v>45481</v>
      </c>
      <c r="AK68" s="44"/>
      <c r="AL68" s="16"/>
      <c r="AM68" s="16"/>
      <c r="AN68" s="16"/>
      <c r="AO68" s="16"/>
      <c r="AP68" s="16"/>
      <c r="AQ68" s="16"/>
      <c r="AR68" s="16"/>
      <c r="AS68" s="16"/>
    </row>
    <row r="69" spans="1:45" x14ac:dyDescent="0.25">
      <c r="A69" s="98">
        <v>67</v>
      </c>
      <c r="B69" s="109" t="s">
        <v>2155</v>
      </c>
      <c r="C69" s="54" t="s">
        <v>11</v>
      </c>
      <c r="D69" s="15" t="s">
        <v>995</v>
      </c>
      <c r="E69" s="15" t="s">
        <v>2318</v>
      </c>
      <c r="F69" s="15" t="s">
        <v>945</v>
      </c>
      <c r="G69" s="17">
        <v>155280</v>
      </c>
      <c r="H69" s="17" t="s">
        <v>996</v>
      </c>
      <c r="I69" s="15" t="s">
        <v>2334</v>
      </c>
      <c r="J69" s="82">
        <v>45313</v>
      </c>
      <c r="K69" s="25" t="s">
        <v>2220</v>
      </c>
      <c r="L69" s="112">
        <f t="shared" si="5"/>
        <v>45328</v>
      </c>
      <c r="M69" s="87">
        <v>45338</v>
      </c>
      <c r="N69" s="17">
        <v>1215224</v>
      </c>
      <c r="O69" s="17">
        <v>290</v>
      </c>
      <c r="P69" s="98"/>
      <c r="Q69" s="44" t="s">
        <v>2260</v>
      </c>
      <c r="R69" s="114">
        <f t="shared" si="6"/>
        <v>45343</v>
      </c>
      <c r="S69" s="16"/>
      <c r="T69" s="16"/>
      <c r="U69" s="16"/>
      <c r="V69" s="16"/>
      <c r="W69" s="16"/>
      <c r="X69" s="114">
        <f t="shared" si="8"/>
        <v>45403</v>
      </c>
      <c r="Y69" s="44"/>
      <c r="Z69" s="44"/>
      <c r="AA69" s="44"/>
      <c r="AB69" s="44"/>
      <c r="AC69" s="44"/>
      <c r="AD69" s="114">
        <f t="shared" si="9"/>
        <v>45463</v>
      </c>
      <c r="AE69" s="44"/>
      <c r="AF69" s="44"/>
      <c r="AG69" s="44"/>
      <c r="AH69" s="44"/>
      <c r="AI69" s="44"/>
      <c r="AJ69" s="114">
        <f t="shared" si="7"/>
        <v>45493</v>
      </c>
      <c r="AK69" s="44"/>
      <c r="AL69" s="16"/>
      <c r="AM69" s="16"/>
      <c r="AN69" s="16"/>
      <c r="AO69" s="16"/>
      <c r="AP69" s="16"/>
      <c r="AQ69" s="16"/>
      <c r="AR69" s="16"/>
      <c r="AS69" s="16"/>
    </row>
    <row r="70" spans="1:45" x14ac:dyDescent="0.25">
      <c r="A70" s="98">
        <v>68</v>
      </c>
      <c r="B70" s="109" t="s">
        <v>2155</v>
      </c>
      <c r="C70" s="16" t="s">
        <v>15</v>
      </c>
      <c r="D70" s="16" t="s">
        <v>1081</v>
      </c>
      <c r="E70" t="s">
        <v>2222</v>
      </c>
      <c r="F70" s="16" t="s">
        <v>2335</v>
      </c>
      <c r="G70" s="17">
        <v>148395</v>
      </c>
      <c r="H70" s="53" t="s">
        <v>2336</v>
      </c>
      <c r="I70" s="17" t="s">
        <v>2337</v>
      </c>
      <c r="J70" s="82">
        <v>45320</v>
      </c>
      <c r="K70" s="25" t="s">
        <v>2220</v>
      </c>
      <c r="L70" s="112">
        <f t="shared" si="5"/>
        <v>45335</v>
      </c>
      <c r="M70" s="87">
        <v>45420</v>
      </c>
      <c r="N70" s="17">
        <v>1323560</v>
      </c>
      <c r="O70" s="17"/>
      <c r="P70" s="16"/>
      <c r="Q70" s="44" t="s">
        <v>2260</v>
      </c>
      <c r="R70" s="114">
        <f t="shared" si="6"/>
        <v>45350</v>
      </c>
      <c r="S70" s="16"/>
      <c r="T70" s="16"/>
      <c r="U70" s="16"/>
      <c r="V70" s="16"/>
      <c r="W70" s="16"/>
      <c r="X70" s="114">
        <f t="shared" si="8"/>
        <v>45410</v>
      </c>
      <c r="Y70" s="44"/>
      <c r="Z70" s="44"/>
      <c r="AA70" s="44"/>
      <c r="AB70" s="44"/>
      <c r="AC70" s="44"/>
      <c r="AD70" s="114">
        <f t="shared" si="9"/>
        <v>45470</v>
      </c>
      <c r="AE70" s="44"/>
      <c r="AF70" s="44"/>
      <c r="AG70" s="44"/>
      <c r="AH70" s="44"/>
      <c r="AI70" s="44"/>
      <c r="AJ70" s="114">
        <f t="shared" si="7"/>
        <v>45500</v>
      </c>
      <c r="AK70" s="44"/>
      <c r="AL70" s="16"/>
      <c r="AM70" s="16"/>
      <c r="AN70" s="16"/>
      <c r="AO70" s="16"/>
      <c r="AP70" s="16"/>
      <c r="AQ70" s="16"/>
      <c r="AR70" s="16"/>
      <c r="AS70" s="16"/>
    </row>
    <row r="71" spans="1:45" x14ac:dyDescent="0.25">
      <c r="A71" s="98">
        <v>69</v>
      </c>
      <c r="B71" s="109" t="s">
        <v>2155</v>
      </c>
      <c r="C71" s="54" t="s">
        <v>11</v>
      </c>
      <c r="D71" s="17" t="s">
        <v>2338</v>
      </c>
      <c r="E71" s="17" t="s">
        <v>2160</v>
      </c>
      <c r="F71" s="17" t="s">
        <v>2339</v>
      </c>
      <c r="G71" s="17">
        <v>167673</v>
      </c>
      <c r="H71" s="25" t="s">
        <v>1896</v>
      </c>
      <c r="I71" s="17" t="s">
        <v>2340</v>
      </c>
      <c r="J71" s="68">
        <v>45324</v>
      </c>
      <c r="K71" s="25" t="s">
        <v>2220</v>
      </c>
      <c r="L71" s="112">
        <f t="shared" si="5"/>
        <v>45339</v>
      </c>
      <c r="M71" s="87">
        <v>45345</v>
      </c>
      <c r="N71" s="17">
        <v>1222151</v>
      </c>
      <c r="O71" s="17">
        <v>617</v>
      </c>
      <c r="P71" s="17"/>
      <c r="Q71" s="44" t="s">
        <v>2260</v>
      </c>
      <c r="R71" s="114">
        <f t="shared" si="6"/>
        <v>45354</v>
      </c>
      <c r="S71" s="17"/>
      <c r="T71" s="17"/>
      <c r="U71" s="17"/>
      <c r="V71" s="17"/>
      <c r="W71" s="17"/>
      <c r="X71" s="114">
        <f t="shared" si="8"/>
        <v>45414</v>
      </c>
      <c r="Y71" s="17"/>
      <c r="Z71" s="17"/>
      <c r="AA71" s="17"/>
      <c r="AB71" s="17"/>
      <c r="AC71" s="17"/>
      <c r="AD71" s="114">
        <f t="shared" si="9"/>
        <v>45474</v>
      </c>
      <c r="AE71" s="44"/>
      <c r="AF71" s="44"/>
      <c r="AG71" s="44"/>
      <c r="AH71" s="44"/>
      <c r="AI71" s="44"/>
      <c r="AJ71" s="114">
        <f t="shared" si="7"/>
        <v>45504</v>
      </c>
      <c r="AK71" s="44"/>
      <c r="AL71" s="17"/>
      <c r="AM71" s="17"/>
      <c r="AN71" s="17"/>
      <c r="AO71" s="17"/>
      <c r="AP71" s="17"/>
      <c r="AQ71" s="17"/>
      <c r="AR71" s="17"/>
      <c r="AS71" s="17"/>
    </row>
    <row r="72" spans="1:45" x14ac:dyDescent="0.25">
      <c r="A72" s="98">
        <v>70</v>
      </c>
      <c r="B72" s="109" t="s">
        <v>2155</v>
      </c>
      <c r="C72" s="54" t="s">
        <v>105</v>
      </c>
      <c r="D72" s="54" t="s">
        <v>105</v>
      </c>
      <c r="E72" s="17" t="s">
        <v>2180</v>
      </c>
      <c r="F72" s="17" t="s">
        <v>2341</v>
      </c>
      <c r="G72" s="17">
        <v>164451</v>
      </c>
      <c r="H72" s="17" t="s">
        <v>1947</v>
      </c>
      <c r="I72" s="17" t="s">
        <v>2342</v>
      </c>
      <c r="J72" s="68">
        <v>45351</v>
      </c>
      <c r="K72" s="25" t="s">
        <v>2220</v>
      </c>
      <c r="L72" s="112">
        <f t="shared" si="5"/>
        <v>45366</v>
      </c>
      <c r="M72" s="87">
        <v>45386</v>
      </c>
      <c r="N72" s="17">
        <v>1275147</v>
      </c>
      <c r="O72" s="17">
        <v>125</v>
      </c>
      <c r="P72" s="17"/>
      <c r="Q72" s="44" t="s">
        <v>2260</v>
      </c>
      <c r="R72" s="114">
        <f t="shared" si="6"/>
        <v>45381</v>
      </c>
      <c r="S72" s="87">
        <v>45422</v>
      </c>
      <c r="T72" s="17">
        <v>1326198</v>
      </c>
      <c r="U72" s="17"/>
      <c r="V72" s="17">
        <v>250</v>
      </c>
      <c r="W72" s="17"/>
      <c r="X72" s="114">
        <f t="shared" si="8"/>
        <v>45441</v>
      </c>
      <c r="Y72" s="68">
        <v>45460</v>
      </c>
      <c r="Z72" s="17">
        <v>1381451</v>
      </c>
      <c r="AA72" s="17"/>
      <c r="AB72" s="17">
        <v>500</v>
      </c>
      <c r="AC72" s="17" t="s">
        <v>2232</v>
      </c>
      <c r="AD72" s="114">
        <f t="shared" si="9"/>
        <v>45501</v>
      </c>
      <c r="AE72" s="44">
        <v>45517</v>
      </c>
      <c r="AF72" s="44">
        <v>1463831</v>
      </c>
      <c r="AG72" s="44"/>
      <c r="AH72" s="44">
        <v>750</v>
      </c>
      <c r="AI72" s="44"/>
      <c r="AJ72" s="114">
        <f t="shared" si="7"/>
        <v>45531</v>
      </c>
      <c r="AK72" s="44"/>
      <c r="AL72" s="17"/>
      <c r="AM72" s="17"/>
      <c r="AN72" s="17"/>
      <c r="AO72" s="17"/>
      <c r="AP72" s="17"/>
      <c r="AQ72" s="17"/>
      <c r="AR72" s="17"/>
      <c r="AS72" s="17"/>
    </row>
    <row r="73" spans="1:45" x14ac:dyDescent="0.25">
      <c r="A73" s="98">
        <v>71</v>
      </c>
      <c r="B73" s="109" t="s">
        <v>2155</v>
      </c>
      <c r="C73" s="17" t="s">
        <v>11</v>
      </c>
      <c r="D73" s="17" t="s">
        <v>189</v>
      </c>
      <c r="E73" s="17" t="s">
        <v>2160</v>
      </c>
      <c r="F73" s="15" t="s">
        <v>2343</v>
      </c>
      <c r="G73" s="137">
        <v>64677</v>
      </c>
      <c r="H73" s="17"/>
      <c r="I73" s="17" t="s">
        <v>2344</v>
      </c>
      <c r="J73" s="68">
        <v>45358</v>
      </c>
      <c r="K73" s="25" t="s">
        <v>2220</v>
      </c>
      <c r="L73" s="112">
        <f t="shared" si="5"/>
        <v>45373</v>
      </c>
      <c r="M73" s="87">
        <v>45387</v>
      </c>
      <c r="N73" s="17">
        <v>1277419</v>
      </c>
      <c r="O73" s="17"/>
      <c r="P73" s="17"/>
      <c r="Q73" s="44" t="s">
        <v>2260</v>
      </c>
      <c r="R73" s="114">
        <f t="shared" si="6"/>
        <v>45388</v>
      </c>
      <c r="S73" s="68">
        <v>45471</v>
      </c>
      <c r="T73" s="17">
        <v>1399657</v>
      </c>
      <c r="U73" s="17"/>
      <c r="V73" s="17">
        <v>129</v>
      </c>
      <c r="W73" s="17"/>
      <c r="X73" s="114">
        <f t="shared" si="8"/>
        <v>45448</v>
      </c>
      <c r="Y73" s="17"/>
      <c r="Z73" s="17"/>
      <c r="AA73" s="17"/>
      <c r="AB73" s="17"/>
      <c r="AC73" s="17"/>
      <c r="AD73" s="114">
        <f t="shared" si="9"/>
        <v>45508</v>
      </c>
      <c r="AE73" s="44"/>
      <c r="AF73" s="44"/>
      <c r="AG73" s="44"/>
      <c r="AH73" s="44"/>
      <c r="AI73" s="44"/>
      <c r="AJ73" s="114">
        <f t="shared" si="7"/>
        <v>45538</v>
      </c>
      <c r="AK73" s="44"/>
      <c r="AL73" s="17"/>
      <c r="AM73" s="17"/>
      <c r="AN73" s="17"/>
      <c r="AO73" s="17"/>
      <c r="AP73" s="17"/>
      <c r="AQ73" s="17"/>
      <c r="AR73" s="17"/>
      <c r="AS73" s="17"/>
    </row>
    <row r="74" spans="1:45" x14ac:dyDescent="0.25">
      <c r="A74" s="98">
        <v>72</v>
      </c>
      <c r="B74" s="109" t="s">
        <v>2155</v>
      </c>
      <c r="C74" s="17" t="s">
        <v>31</v>
      </c>
      <c r="D74" s="17" t="s">
        <v>313</v>
      </c>
      <c r="E74" s="17" t="s">
        <v>2180</v>
      </c>
      <c r="F74" s="17" t="s">
        <v>2345</v>
      </c>
      <c r="G74" s="17">
        <v>176287</v>
      </c>
      <c r="H74" s="17" t="s">
        <v>1834</v>
      </c>
      <c r="I74" s="17" t="s">
        <v>2346</v>
      </c>
      <c r="J74" s="141">
        <v>45381</v>
      </c>
      <c r="K74" s="25" t="s">
        <v>2220</v>
      </c>
      <c r="L74" s="112">
        <f t="shared" si="5"/>
        <v>45396</v>
      </c>
      <c r="M74" s="87">
        <v>45420</v>
      </c>
      <c r="N74" s="17">
        <v>1311122</v>
      </c>
      <c r="O74" s="17">
        <v>262</v>
      </c>
      <c r="P74" s="17"/>
      <c r="Q74" s="44" t="s">
        <v>2260</v>
      </c>
      <c r="R74" s="114">
        <f t="shared" si="6"/>
        <v>45411</v>
      </c>
      <c r="S74" s="17" t="s">
        <v>2163</v>
      </c>
      <c r="T74" s="17"/>
      <c r="U74" s="17"/>
      <c r="V74" s="17"/>
      <c r="W74" s="17"/>
      <c r="X74" s="114">
        <f t="shared" si="8"/>
        <v>45471</v>
      </c>
      <c r="Y74" s="87">
        <v>45436</v>
      </c>
      <c r="Z74" s="17">
        <v>1346407</v>
      </c>
      <c r="AA74" s="17"/>
      <c r="AB74" s="17">
        <v>552</v>
      </c>
      <c r="AC74" s="17"/>
      <c r="AD74" s="114">
        <f t="shared" si="9"/>
        <v>45531</v>
      </c>
      <c r="AE74" s="44"/>
      <c r="AF74" s="44"/>
      <c r="AG74" s="44"/>
      <c r="AH74" s="44"/>
      <c r="AI74" s="44"/>
      <c r="AJ74" s="114">
        <f t="shared" si="7"/>
        <v>45561</v>
      </c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x14ac:dyDescent="0.25">
      <c r="A75" s="98">
        <v>73</v>
      </c>
      <c r="B75" s="109" t="s">
        <v>2155</v>
      </c>
      <c r="C75" s="86" t="s">
        <v>11</v>
      </c>
      <c r="D75" s="86" t="s">
        <v>11</v>
      </c>
      <c r="E75" s="17" t="s">
        <v>2347</v>
      </c>
      <c r="F75" s="4" t="s">
        <v>2348</v>
      </c>
      <c r="G75" s="17"/>
      <c r="H75" s="17" t="s">
        <v>2347</v>
      </c>
      <c r="I75" s="17" t="s">
        <v>2349</v>
      </c>
      <c r="J75" s="68">
        <v>45448</v>
      </c>
      <c r="K75" s="25" t="s">
        <v>2220</v>
      </c>
      <c r="L75" s="112">
        <f t="shared" si="5"/>
        <v>45463</v>
      </c>
      <c r="M75" s="87">
        <v>45481</v>
      </c>
      <c r="N75" s="17" t="s">
        <v>2350</v>
      </c>
      <c r="O75" s="17"/>
      <c r="P75" s="17"/>
      <c r="Q75" s="44" t="s">
        <v>2260</v>
      </c>
      <c r="R75" s="114">
        <f t="shared" si="6"/>
        <v>45478</v>
      </c>
      <c r="S75" s="87">
        <v>45509</v>
      </c>
      <c r="T75" s="17" t="s">
        <v>2351</v>
      </c>
      <c r="U75" s="17">
        <v>100</v>
      </c>
      <c r="V75" s="17"/>
      <c r="W75" s="17"/>
      <c r="X75" s="114">
        <f t="shared" si="8"/>
        <v>45538</v>
      </c>
      <c r="Y75" s="87">
        <v>45535</v>
      </c>
      <c r="Z75" s="17">
        <v>1400317</v>
      </c>
      <c r="AA75" s="17"/>
      <c r="AB75" s="17">
        <v>135</v>
      </c>
      <c r="AC75" s="17" t="s">
        <v>2293</v>
      </c>
      <c r="AD75" s="114">
        <f t="shared" si="9"/>
        <v>45598</v>
      </c>
      <c r="AE75" s="17"/>
      <c r="AF75" s="17"/>
      <c r="AG75" s="17"/>
      <c r="AH75" s="17"/>
      <c r="AI75" s="17"/>
      <c r="AJ75" s="114">
        <f t="shared" si="7"/>
        <v>45628</v>
      </c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x14ac:dyDescent="0.25">
      <c r="A76" s="98">
        <v>74</v>
      </c>
      <c r="B76" s="109" t="s">
        <v>2155</v>
      </c>
      <c r="C76" s="86" t="s">
        <v>11</v>
      </c>
      <c r="D76" s="86" t="s">
        <v>11</v>
      </c>
      <c r="E76" s="17" t="s">
        <v>2222</v>
      </c>
      <c r="F76" s="16" t="s">
        <v>1195</v>
      </c>
      <c r="G76" s="17">
        <v>179124</v>
      </c>
      <c r="H76" s="17" t="s">
        <v>1196</v>
      </c>
      <c r="I76" s="17" t="s">
        <v>2352</v>
      </c>
      <c r="J76" s="68">
        <v>45456</v>
      </c>
      <c r="K76" s="25" t="s">
        <v>2220</v>
      </c>
      <c r="L76" s="112">
        <f t="shared" si="5"/>
        <v>45471</v>
      </c>
      <c r="M76" s="87">
        <v>45500</v>
      </c>
      <c r="N76" s="17">
        <v>1398655</v>
      </c>
      <c r="O76" s="17">
        <v>130</v>
      </c>
      <c r="P76" s="17"/>
      <c r="Q76" s="44" t="s">
        <v>2260</v>
      </c>
      <c r="R76" s="114">
        <f t="shared" si="6"/>
        <v>45486</v>
      </c>
      <c r="S76" s="87">
        <v>45506</v>
      </c>
      <c r="T76" s="17">
        <v>1411133</v>
      </c>
      <c r="U76" s="17"/>
      <c r="V76" s="17">
        <v>513</v>
      </c>
      <c r="W76" s="17"/>
      <c r="X76" s="114">
        <f t="shared" si="8"/>
        <v>45546</v>
      </c>
      <c r="Y76" s="17"/>
      <c r="Z76" s="17"/>
      <c r="AA76" s="17"/>
      <c r="AB76" s="17"/>
      <c r="AC76" s="17"/>
      <c r="AD76" s="114">
        <f t="shared" si="9"/>
        <v>45606</v>
      </c>
      <c r="AE76" s="17"/>
      <c r="AF76" s="17"/>
      <c r="AG76" s="17"/>
      <c r="AH76" s="17"/>
      <c r="AI76" s="17"/>
      <c r="AJ76" s="114">
        <f t="shared" si="7"/>
        <v>45636</v>
      </c>
      <c r="AK76" s="17"/>
      <c r="AL76" s="17"/>
      <c r="AM76" s="17"/>
      <c r="AN76" s="17"/>
      <c r="AO76" s="17"/>
      <c r="AP76" s="17"/>
      <c r="AQ76" s="17"/>
      <c r="AR76" s="17"/>
      <c r="AS76" s="17"/>
    </row>
    <row r="77" spans="1:45" x14ac:dyDescent="0.25">
      <c r="A77" s="98">
        <v>75</v>
      </c>
      <c r="B77" s="109" t="s">
        <v>2155</v>
      </c>
      <c r="C77" s="54" t="s">
        <v>105</v>
      </c>
      <c r="D77" s="54" t="s">
        <v>105</v>
      </c>
      <c r="E77" s="17" t="s">
        <v>2180</v>
      </c>
      <c r="F77" s="16" t="s">
        <v>2353</v>
      </c>
      <c r="G77" s="17">
        <v>179321</v>
      </c>
      <c r="H77" s="16" t="s">
        <v>1836</v>
      </c>
      <c r="I77" s="16" t="s">
        <v>2354</v>
      </c>
      <c r="J77" s="68">
        <v>45483</v>
      </c>
      <c r="K77" s="25" t="s">
        <v>2220</v>
      </c>
      <c r="L77" s="112">
        <f t="shared" si="5"/>
        <v>45498</v>
      </c>
      <c r="M77" s="87">
        <v>45503</v>
      </c>
      <c r="N77" s="17">
        <v>1430185</v>
      </c>
      <c r="O77" s="17">
        <v>125</v>
      </c>
      <c r="P77" s="17"/>
      <c r="Q77" s="44" t="s">
        <v>2260</v>
      </c>
      <c r="R77" s="114">
        <f t="shared" si="6"/>
        <v>45513</v>
      </c>
      <c r="S77" s="87">
        <v>45531</v>
      </c>
      <c r="T77" s="17">
        <v>1442400</v>
      </c>
      <c r="U77" s="17"/>
      <c r="V77" s="17">
        <v>250</v>
      </c>
      <c r="W77" s="17"/>
      <c r="X77" s="114">
        <f t="shared" si="8"/>
        <v>45573</v>
      </c>
      <c r="Y77" s="87">
        <v>45552</v>
      </c>
      <c r="Z77" s="17">
        <v>1507612</v>
      </c>
      <c r="AA77" s="17"/>
      <c r="AB77" s="17">
        <v>500</v>
      </c>
      <c r="AC77" s="17" t="s">
        <v>2232</v>
      </c>
      <c r="AD77" s="114">
        <f t="shared" si="9"/>
        <v>45633</v>
      </c>
      <c r="AE77" s="17"/>
      <c r="AF77" s="17"/>
      <c r="AG77" s="17"/>
      <c r="AH77" s="17"/>
      <c r="AI77" s="17"/>
      <c r="AJ77" s="114">
        <f t="shared" si="7"/>
        <v>45663</v>
      </c>
      <c r="AK77" s="17"/>
      <c r="AL77" s="17"/>
      <c r="AM77" s="16"/>
      <c r="AN77" s="16"/>
      <c r="AO77" s="16"/>
      <c r="AP77" s="16"/>
      <c r="AQ77" s="16"/>
      <c r="AR77" s="16"/>
      <c r="AS77" s="16"/>
    </row>
    <row r="78" spans="1:45" x14ac:dyDescent="0.25">
      <c r="A78" s="98">
        <v>76</v>
      </c>
      <c r="B78" s="109" t="s">
        <v>2155</v>
      </c>
      <c r="C78" s="16" t="s">
        <v>26</v>
      </c>
      <c r="D78" s="16" t="s">
        <v>26</v>
      </c>
      <c r="E78" s="16" t="s">
        <v>2156</v>
      </c>
      <c r="F78" s="16" t="s">
        <v>2355</v>
      </c>
      <c r="G78" s="17">
        <v>140007</v>
      </c>
      <c r="H78" s="17" t="s">
        <v>1232</v>
      </c>
      <c r="I78" s="30" t="s">
        <v>2356</v>
      </c>
      <c r="J78" s="68">
        <v>45502</v>
      </c>
      <c r="K78" s="25" t="s">
        <v>2220</v>
      </c>
      <c r="L78" s="112">
        <f t="shared" si="5"/>
        <v>45517</v>
      </c>
      <c r="M78" s="87">
        <v>45509</v>
      </c>
      <c r="N78" s="17">
        <v>1444724</v>
      </c>
      <c r="O78" s="17">
        <v>5</v>
      </c>
      <c r="P78" s="16"/>
      <c r="Q78" s="44" t="s">
        <v>2260</v>
      </c>
      <c r="R78" s="114">
        <f t="shared" si="6"/>
        <v>45532</v>
      </c>
      <c r="S78" s="147">
        <v>45535</v>
      </c>
      <c r="T78" s="16">
        <v>1444724</v>
      </c>
      <c r="U78" s="16"/>
      <c r="V78" s="16">
        <v>5</v>
      </c>
      <c r="W78" s="16" t="s">
        <v>2293</v>
      </c>
      <c r="X78" s="114">
        <f t="shared" si="8"/>
        <v>45592</v>
      </c>
      <c r="Y78" s="16"/>
      <c r="Z78" s="16"/>
      <c r="AA78" s="16"/>
      <c r="AB78" s="16"/>
      <c r="AC78" s="16"/>
      <c r="AD78" s="114">
        <f t="shared" si="9"/>
        <v>45652</v>
      </c>
      <c r="AE78" s="16"/>
      <c r="AF78" s="16"/>
      <c r="AG78" s="16"/>
      <c r="AH78" s="16"/>
      <c r="AI78" s="16"/>
      <c r="AJ78" s="114">
        <f t="shared" si="7"/>
        <v>45682</v>
      </c>
      <c r="AK78" s="16"/>
      <c r="AL78" s="16"/>
      <c r="AM78" s="16"/>
      <c r="AN78" s="16"/>
      <c r="AO78" s="16"/>
      <c r="AP78" s="16"/>
      <c r="AQ78" s="16"/>
      <c r="AR78" s="16"/>
      <c r="AS78" s="16"/>
    </row>
    <row r="79" spans="1:45" x14ac:dyDescent="0.25">
      <c r="A79" s="98">
        <v>77</v>
      </c>
      <c r="B79" s="109" t="s">
        <v>2155</v>
      </c>
      <c r="C79" s="16" t="s">
        <v>15</v>
      </c>
      <c r="D79" s="16" t="s">
        <v>15</v>
      </c>
      <c r="E79" s="16" t="s">
        <v>2160</v>
      </c>
      <c r="F79" s="142" t="s">
        <v>2357</v>
      </c>
      <c r="G79" s="17">
        <v>110078</v>
      </c>
      <c r="H79" s="2" t="s">
        <v>1285</v>
      </c>
      <c r="I79" s="16" t="s">
        <v>2358</v>
      </c>
      <c r="J79" s="68">
        <v>45521</v>
      </c>
      <c r="K79" s="25" t="s">
        <v>2220</v>
      </c>
      <c r="L79" s="112">
        <f t="shared" si="5"/>
        <v>45536</v>
      </c>
      <c r="M79" s="87">
        <v>45541</v>
      </c>
      <c r="N79" s="17">
        <v>1495556</v>
      </c>
      <c r="O79" s="17">
        <v>106</v>
      </c>
      <c r="P79" s="16"/>
      <c r="Q79" s="44" t="s">
        <v>2260</v>
      </c>
      <c r="R79" s="114">
        <f t="shared" si="6"/>
        <v>45551</v>
      </c>
      <c r="S79" s="16"/>
      <c r="T79" s="16"/>
      <c r="U79" s="16"/>
      <c r="V79" s="16"/>
      <c r="W79" s="16"/>
      <c r="X79" s="114">
        <f t="shared" si="8"/>
        <v>45611</v>
      </c>
      <c r="Y79" s="16"/>
      <c r="Z79" s="16"/>
      <c r="AA79" s="16"/>
      <c r="AB79" s="16"/>
      <c r="AC79" s="16"/>
      <c r="AD79" s="114">
        <f t="shared" si="9"/>
        <v>45671</v>
      </c>
      <c r="AE79" s="16"/>
      <c r="AF79" s="16"/>
      <c r="AG79" s="16"/>
      <c r="AH79" s="16"/>
      <c r="AI79" s="16"/>
      <c r="AJ79" s="114">
        <f t="shared" si="7"/>
        <v>45701</v>
      </c>
      <c r="AK79" s="16"/>
      <c r="AL79" s="16"/>
      <c r="AM79" s="16"/>
      <c r="AN79" s="16"/>
      <c r="AO79" s="16"/>
      <c r="AP79" s="16"/>
      <c r="AQ79" s="16"/>
      <c r="AR79" s="16"/>
      <c r="AS79" s="16"/>
    </row>
  </sheetData>
  <protectedRanges>
    <protectedRange password="CA9C" sqref="P1:Q1 T1:U1 X1:Y1 AB1:AC1 AF1:AG1 AJ1:AK1 AN1:AO1 AF2 AB2 J1:M1" name="Range1_1_1"/>
  </protectedRanges>
  <mergeCells count="5">
    <mergeCell ref="L1:Q1"/>
    <mergeCell ref="R1:W1"/>
    <mergeCell ref="X1:AC1"/>
    <mergeCell ref="AD1:AI1"/>
    <mergeCell ref="AJ1:AO1"/>
  </mergeCells>
  <conditionalFormatting sqref="H46">
    <cfRule type="duplicateValues" dxfId="11" priority="7"/>
  </conditionalFormatting>
  <conditionalFormatting sqref="H50">
    <cfRule type="duplicateValues" dxfId="10" priority="8"/>
    <cfRule type="duplicateValues" dxfId="9" priority="9"/>
  </conditionalFormatting>
  <conditionalFormatting sqref="H65">
    <cfRule type="duplicateValues" dxfId="8" priority="5"/>
    <cfRule type="duplicateValues" dxfId="7" priority="6"/>
  </conditionalFormatting>
  <conditionalFormatting sqref="H79">
    <cfRule type="duplicateValues" dxfId="6" priority="1"/>
    <cfRule type="duplicateValues" dxfId="5" priority="2"/>
  </conditionalFormatting>
  <conditionalFormatting sqref="I13">
    <cfRule type="duplicateValues" dxfId="4" priority="12"/>
  </conditionalFormatting>
  <conditionalFormatting sqref="I26:I29">
    <cfRule type="duplicateValues" dxfId="3" priority="10"/>
    <cfRule type="duplicateValues" dxfId="2" priority="11"/>
  </conditionalFormatting>
  <conditionalFormatting sqref="I78">
    <cfRule type="duplicateValues" dxfId="1" priority="3"/>
    <cfRule type="duplicateValues" dxfId="0" priority="4"/>
  </conditionalFormatting>
  <dataValidations count="1">
    <dataValidation type="date" showInputMessage="1" showErrorMessage="1" errorTitle="Invalid Date format" error="DD-MM-YYYY" prompt="DD-MM-YYYY" sqref="J26:J30 J42:J43 J45:J46 J50" xr:uid="{00000000-0002-0000-0200-000000000000}">
      <formula1>41640</formula1>
      <formula2>44197</formula2>
    </dataValidation>
  </dataValidations>
  <hyperlinks>
    <hyperlink ref="AR30" r:id="rId1" xr:uid="{00000000-0004-0000-0200-000000000000}"/>
    <hyperlink ref="AR33" r:id="rId2" xr:uid="{00000000-0004-0000-0200-000001000000}"/>
    <hyperlink ref="AR36" r:id="rId3" xr:uid="{00000000-0004-0000-0200-000002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32"/>
  <sheetViews>
    <sheetView workbookViewId="0">
      <selection activeCell="C15" sqref="C15"/>
    </sheetView>
  </sheetViews>
  <sheetFormatPr defaultRowHeight="15" x14ac:dyDescent="0.25"/>
  <cols>
    <col min="1" max="1" width="21.140625" bestFit="1" customWidth="1"/>
    <col min="2" max="2" width="11.28515625" bestFit="1" customWidth="1"/>
  </cols>
  <sheetData>
    <row r="1" spans="1:2" x14ac:dyDescent="0.25">
      <c r="A1" s="95" t="s">
        <v>1332</v>
      </c>
      <c r="B1" s="95" t="s">
        <v>1333</v>
      </c>
    </row>
    <row r="2" spans="1:2" x14ac:dyDescent="0.25">
      <c r="A2" s="95" t="s">
        <v>1334</v>
      </c>
      <c r="B2" s="95">
        <v>18116.2</v>
      </c>
    </row>
    <row r="3" spans="1:2" x14ac:dyDescent="0.25">
      <c r="A3" s="95" t="s">
        <v>1335</v>
      </c>
      <c r="B3" s="95">
        <v>41054.1</v>
      </c>
    </row>
    <row r="4" spans="1:2" x14ac:dyDescent="0.25">
      <c r="A4" s="95" t="s">
        <v>1336</v>
      </c>
      <c r="B4" s="95">
        <v>7563</v>
      </c>
    </row>
    <row r="5" spans="1:2" x14ac:dyDescent="0.25">
      <c r="A5" s="95" t="s">
        <v>1337</v>
      </c>
      <c r="B5" s="95">
        <v>6249</v>
      </c>
    </row>
    <row r="6" spans="1:2" x14ac:dyDescent="0.25">
      <c r="A6" s="95" t="s">
        <v>1338</v>
      </c>
      <c r="B6" s="95">
        <v>4675.6000000000004</v>
      </c>
    </row>
    <row r="7" spans="1:2" x14ac:dyDescent="0.25">
      <c r="A7" s="95" t="s">
        <v>1339</v>
      </c>
      <c r="B7" s="95">
        <v>4005.1</v>
      </c>
    </row>
    <row r="8" spans="1:2" x14ac:dyDescent="0.25">
      <c r="A8" s="95" t="s">
        <v>1340</v>
      </c>
      <c r="B8" s="95">
        <v>15422.5</v>
      </c>
    </row>
    <row r="9" spans="1:2" x14ac:dyDescent="0.25">
      <c r="A9" s="95" t="s">
        <v>1341</v>
      </c>
      <c r="B9" s="95">
        <v>1622.6</v>
      </c>
    </row>
    <row r="10" spans="1:2" x14ac:dyDescent="0.25">
      <c r="A10" s="95" t="s">
        <v>1342</v>
      </c>
      <c r="B10" s="95">
        <v>13101.7</v>
      </c>
    </row>
    <row r="11" spans="1:2" x14ac:dyDescent="0.25">
      <c r="A11" s="95" t="s">
        <v>1343</v>
      </c>
      <c r="B11" s="95">
        <v>10371.799999999999</v>
      </c>
    </row>
    <row r="12" spans="1:2" x14ac:dyDescent="0.25">
      <c r="A12" s="95" t="s">
        <v>182</v>
      </c>
      <c r="B12" s="95">
        <v>4542</v>
      </c>
    </row>
    <row r="13" spans="1:2" x14ac:dyDescent="0.25">
      <c r="A13" s="95" t="s">
        <v>441</v>
      </c>
      <c r="B13" s="95">
        <v>6090.7</v>
      </c>
    </row>
    <row r="14" spans="1:2" x14ac:dyDescent="0.25">
      <c r="A14" s="95" t="s">
        <v>1344</v>
      </c>
      <c r="B14" s="95">
        <v>22355.4</v>
      </c>
    </row>
    <row r="15" spans="1:2" x14ac:dyDescent="0.25">
      <c r="A15" s="95" t="s">
        <v>1345</v>
      </c>
      <c r="B15" s="95">
        <v>2910.6</v>
      </c>
    </row>
    <row r="16" spans="1:2" x14ac:dyDescent="0.25">
      <c r="A16" s="95" t="s">
        <v>1346</v>
      </c>
      <c r="B16" s="95">
        <v>2619.5</v>
      </c>
    </row>
    <row r="17" spans="1:2" x14ac:dyDescent="0.25">
      <c r="A17" s="95" t="s">
        <v>1347</v>
      </c>
      <c r="B17" s="95">
        <v>2632.7</v>
      </c>
    </row>
    <row r="18" spans="1:2" x14ac:dyDescent="0.25">
      <c r="A18" s="95" t="s">
        <v>780</v>
      </c>
      <c r="B18" s="95">
        <v>2562.1999999999998</v>
      </c>
    </row>
    <row r="19" spans="1:2" x14ac:dyDescent="0.25">
      <c r="A19" s="95" t="s">
        <v>1348</v>
      </c>
      <c r="B19" s="95">
        <v>2456.3000000000002</v>
      </c>
    </row>
    <row r="20" spans="1:2" x14ac:dyDescent="0.25">
      <c r="A20" s="95" t="s">
        <v>1349</v>
      </c>
      <c r="B20" s="95">
        <v>2354.9</v>
      </c>
    </row>
    <row r="21" spans="1:2" x14ac:dyDescent="0.25">
      <c r="A21" s="95" t="s">
        <v>1350</v>
      </c>
      <c r="B21" s="95">
        <v>1212.7</v>
      </c>
    </row>
    <row r="22" spans="1:2" x14ac:dyDescent="0.25">
      <c r="A22" s="95" t="s">
        <v>1049</v>
      </c>
      <c r="B22" s="95">
        <v>1040.7</v>
      </c>
    </row>
    <row r="23" spans="1:2" x14ac:dyDescent="0.25">
      <c r="A23" s="95" t="s">
        <v>1199</v>
      </c>
      <c r="B23" s="95">
        <v>555.6</v>
      </c>
    </row>
    <row r="24" spans="1:2" x14ac:dyDescent="0.25">
      <c r="A24" s="95" t="s">
        <v>1351</v>
      </c>
      <c r="B24" s="95">
        <v>7012.2</v>
      </c>
    </row>
    <row r="25" spans="1:2" x14ac:dyDescent="0.25">
      <c r="A25" s="95" t="s">
        <v>1352</v>
      </c>
      <c r="B25" s="95">
        <v>10646.9</v>
      </c>
    </row>
    <row r="26" spans="1:2" x14ac:dyDescent="0.25">
      <c r="A26" s="95" t="s">
        <v>1353</v>
      </c>
      <c r="B26" s="95">
        <v>8570.2000000000007</v>
      </c>
    </row>
    <row r="27" spans="1:2" x14ac:dyDescent="0.25">
      <c r="A27" s="95" t="s">
        <v>1354</v>
      </c>
      <c r="B27" s="95">
        <v>7373.8</v>
      </c>
    </row>
    <row r="28" spans="1:2" x14ac:dyDescent="0.25">
      <c r="A28" s="95" t="s">
        <v>1355</v>
      </c>
      <c r="B28" s="95">
        <v>2197.3000000000002</v>
      </c>
    </row>
    <row r="29" spans="1:2" x14ac:dyDescent="0.25">
      <c r="A29" s="95" t="s">
        <v>1356</v>
      </c>
      <c r="B29" s="95">
        <v>6711.6</v>
      </c>
    </row>
    <row r="30" spans="1:2" x14ac:dyDescent="0.25">
      <c r="A30" s="95" t="s">
        <v>1357</v>
      </c>
      <c r="B30" s="95">
        <v>5091.6000000000004</v>
      </c>
    </row>
    <row r="31" spans="1:2" x14ac:dyDescent="0.25">
      <c r="A31" s="95" t="s">
        <v>1358</v>
      </c>
      <c r="B31" s="95">
        <v>12899.9</v>
      </c>
    </row>
    <row r="32" spans="1:2" x14ac:dyDescent="0.25">
      <c r="A32" s="95" t="s">
        <v>1359</v>
      </c>
      <c r="B32" s="95">
        <v>5705.7</v>
      </c>
    </row>
    <row r="33" spans="1:2" x14ac:dyDescent="0.25">
      <c r="A33" s="95" t="s">
        <v>1360</v>
      </c>
      <c r="B33" s="95">
        <v>6901.8</v>
      </c>
    </row>
    <row r="34" spans="1:2" x14ac:dyDescent="0.25">
      <c r="A34" s="95" t="s">
        <v>1361</v>
      </c>
      <c r="B34" s="95">
        <v>8189.5</v>
      </c>
    </row>
    <row r="35" spans="1:2" x14ac:dyDescent="0.25">
      <c r="A35" s="95" t="s">
        <v>1362</v>
      </c>
      <c r="B35" s="95">
        <v>9596.7999999999993</v>
      </c>
    </row>
    <row r="36" spans="1:2" x14ac:dyDescent="0.25">
      <c r="A36" s="95" t="s">
        <v>1363</v>
      </c>
      <c r="B36" s="95">
        <v>12179.2</v>
      </c>
    </row>
    <row r="37" spans="1:2" x14ac:dyDescent="0.25">
      <c r="A37" s="95" t="s">
        <v>1364</v>
      </c>
      <c r="B37" s="95">
        <v>6593</v>
      </c>
    </row>
    <row r="38" spans="1:2" x14ac:dyDescent="0.25">
      <c r="A38" s="95" t="s">
        <v>1365</v>
      </c>
      <c r="B38" s="95">
        <v>4291</v>
      </c>
    </row>
    <row r="39" spans="1:2" x14ac:dyDescent="0.25">
      <c r="A39" s="95" t="s">
        <v>1366</v>
      </c>
      <c r="B39" s="95">
        <v>8984.6</v>
      </c>
    </row>
    <row r="40" spans="1:2" x14ac:dyDescent="0.25">
      <c r="A40" s="95" t="s">
        <v>1367</v>
      </c>
      <c r="B40" s="95">
        <v>5852</v>
      </c>
    </row>
    <row r="41" spans="1:2" x14ac:dyDescent="0.25">
      <c r="A41" s="95" t="s">
        <v>1368</v>
      </c>
      <c r="B41" s="95">
        <v>7510.5</v>
      </c>
    </row>
    <row r="42" spans="1:2" x14ac:dyDescent="0.25">
      <c r="A42" s="95" t="s">
        <v>1369</v>
      </c>
      <c r="B42" s="95">
        <v>13437.4</v>
      </c>
    </row>
    <row r="43" spans="1:2" x14ac:dyDescent="0.25">
      <c r="A43" s="95" t="s">
        <v>1370</v>
      </c>
      <c r="B43" s="95">
        <v>6373.2</v>
      </c>
    </row>
    <row r="44" spans="1:2" x14ac:dyDescent="0.25">
      <c r="A44" s="95" t="s">
        <v>1371</v>
      </c>
      <c r="B44" s="95">
        <v>8857.9</v>
      </c>
    </row>
    <row r="45" spans="1:2" x14ac:dyDescent="0.25">
      <c r="A45" s="95" t="s">
        <v>1372</v>
      </c>
      <c r="B45" s="95">
        <v>5171.2</v>
      </c>
    </row>
    <row r="46" spans="1:2" x14ac:dyDescent="0.25">
      <c r="A46" s="95" t="s">
        <v>1373</v>
      </c>
      <c r="B46" s="95">
        <v>4859</v>
      </c>
    </row>
    <row r="47" spans="1:2" x14ac:dyDescent="0.25">
      <c r="A47" s="95" t="s">
        <v>1374</v>
      </c>
      <c r="B47" s="95">
        <v>12461.2</v>
      </c>
    </row>
    <row r="48" spans="1:2" x14ac:dyDescent="0.25">
      <c r="A48" s="95" t="s">
        <v>1375</v>
      </c>
      <c r="B48" s="95">
        <v>8337.5</v>
      </c>
    </row>
    <row r="49" spans="1:2" x14ac:dyDescent="0.25">
      <c r="A49" s="95" t="s">
        <v>1376</v>
      </c>
      <c r="B49" s="95">
        <v>6997.7</v>
      </c>
    </row>
    <row r="50" spans="1:2" x14ac:dyDescent="0.25">
      <c r="A50" s="95" t="s">
        <v>1377</v>
      </c>
      <c r="B50" s="95">
        <v>4824.3</v>
      </c>
    </row>
    <row r="51" spans="1:2" x14ac:dyDescent="0.25">
      <c r="A51" s="95" t="s">
        <v>1378</v>
      </c>
      <c r="B51" s="95">
        <v>7448.9</v>
      </c>
    </row>
    <row r="52" spans="1:2" x14ac:dyDescent="0.25">
      <c r="A52" s="95" t="s">
        <v>1379</v>
      </c>
      <c r="B52" s="95">
        <v>5108.3999999999996</v>
      </c>
    </row>
    <row r="53" spans="1:2" x14ac:dyDescent="0.25">
      <c r="A53" s="95" t="s">
        <v>1380</v>
      </c>
      <c r="B53" s="95">
        <v>8697.7000000000007</v>
      </c>
    </row>
    <row r="54" spans="1:2" x14ac:dyDescent="0.25">
      <c r="A54" s="95" t="s">
        <v>1381</v>
      </c>
      <c r="B54" s="95">
        <v>4622.3999999999996</v>
      </c>
    </row>
    <row r="55" spans="1:2" x14ac:dyDescent="0.25">
      <c r="A55" s="95" t="s">
        <v>1382</v>
      </c>
      <c r="B55" s="95">
        <v>5194.3999999999996</v>
      </c>
    </row>
    <row r="56" spans="1:2" x14ac:dyDescent="0.25">
      <c r="A56" s="95" t="s">
        <v>1383</v>
      </c>
      <c r="B56" s="95">
        <v>4335.8999999999996</v>
      </c>
    </row>
    <row r="57" spans="1:2" x14ac:dyDescent="0.25">
      <c r="A57" s="95" t="s">
        <v>1384</v>
      </c>
      <c r="B57" s="95">
        <v>10131.700000000001</v>
      </c>
    </row>
    <row r="58" spans="1:2" x14ac:dyDescent="0.25">
      <c r="A58" s="95" t="s">
        <v>1385</v>
      </c>
      <c r="B58" s="95">
        <v>5576.7</v>
      </c>
    </row>
    <row r="59" spans="1:2" x14ac:dyDescent="0.25">
      <c r="A59" s="95" t="s">
        <v>1386</v>
      </c>
      <c r="B59" s="95">
        <v>3961.8</v>
      </c>
    </row>
    <row r="60" spans="1:2" x14ac:dyDescent="0.25">
      <c r="A60" s="95" t="s">
        <v>1387</v>
      </c>
      <c r="B60" s="95">
        <v>1414.2</v>
      </c>
    </row>
    <row r="61" spans="1:2" x14ac:dyDescent="0.25">
      <c r="A61" s="95" t="s">
        <v>1388</v>
      </c>
      <c r="B61" s="95">
        <v>7459.2</v>
      </c>
    </row>
    <row r="62" spans="1:2" x14ac:dyDescent="0.25">
      <c r="A62" s="95" t="s">
        <v>1389</v>
      </c>
      <c r="B62" s="95">
        <v>4597.7</v>
      </c>
    </row>
    <row r="63" spans="1:2" x14ac:dyDescent="0.25">
      <c r="A63" s="95" t="s">
        <v>1390</v>
      </c>
      <c r="B63" s="95">
        <v>4792</v>
      </c>
    </row>
    <row r="64" spans="1:2" x14ac:dyDescent="0.25">
      <c r="A64" s="95" t="s">
        <v>1391</v>
      </c>
      <c r="B64" s="95">
        <v>5818.3</v>
      </c>
    </row>
    <row r="65" spans="1:2" x14ac:dyDescent="0.25">
      <c r="A65" s="95" t="s">
        <v>1392</v>
      </c>
      <c r="B65" s="95">
        <v>2466.4</v>
      </c>
    </row>
    <row r="66" spans="1:2" x14ac:dyDescent="0.25">
      <c r="A66" s="95" t="s">
        <v>1393</v>
      </c>
      <c r="B66" s="95">
        <v>3948.2</v>
      </c>
    </row>
    <row r="67" spans="1:2" x14ac:dyDescent="0.25">
      <c r="A67" s="95" t="s">
        <v>1394</v>
      </c>
      <c r="B67" s="95">
        <v>1768.9</v>
      </c>
    </row>
    <row r="68" spans="1:2" x14ac:dyDescent="0.25">
      <c r="A68" s="95" t="s">
        <v>1395</v>
      </c>
      <c r="B68" s="95">
        <v>6277.5</v>
      </c>
    </row>
    <row r="69" spans="1:2" x14ac:dyDescent="0.25">
      <c r="A69" s="95" t="s">
        <v>1396</v>
      </c>
      <c r="B69" s="95">
        <v>1011.1</v>
      </c>
    </row>
    <row r="70" spans="1:2" x14ac:dyDescent="0.25">
      <c r="A70" s="95" t="s">
        <v>1397</v>
      </c>
      <c r="B70" s="95">
        <v>4126.3</v>
      </c>
    </row>
    <row r="71" spans="1:2" x14ac:dyDescent="0.25">
      <c r="A71" s="95" t="s">
        <v>221</v>
      </c>
      <c r="B71" s="95">
        <v>5914.5</v>
      </c>
    </row>
    <row r="72" spans="1:2" x14ac:dyDescent="0.25">
      <c r="A72" s="95" t="s">
        <v>141</v>
      </c>
      <c r="B72" s="95">
        <v>4206</v>
      </c>
    </row>
    <row r="73" spans="1:2" x14ac:dyDescent="0.25">
      <c r="A73" s="95" t="s">
        <v>1398</v>
      </c>
      <c r="B73" s="95">
        <v>2918</v>
      </c>
    </row>
    <row r="74" spans="1:2" x14ac:dyDescent="0.25">
      <c r="A74" s="95" t="s">
        <v>1399</v>
      </c>
      <c r="B74" s="95">
        <v>2642.5</v>
      </c>
    </row>
    <row r="75" spans="1:2" x14ac:dyDescent="0.25">
      <c r="A75" s="95" t="s">
        <v>1400</v>
      </c>
      <c r="B75" s="95">
        <v>3810.5</v>
      </c>
    </row>
    <row r="76" spans="1:2" x14ac:dyDescent="0.25">
      <c r="A76" s="95" t="s">
        <v>437</v>
      </c>
      <c r="B76" s="95">
        <v>4405.5</v>
      </c>
    </row>
    <row r="77" spans="1:2" x14ac:dyDescent="0.25">
      <c r="A77" s="95" t="s">
        <v>1401</v>
      </c>
      <c r="B77" s="95">
        <v>1721.7</v>
      </c>
    </row>
    <row r="78" spans="1:2" x14ac:dyDescent="0.25">
      <c r="A78" s="95" t="s">
        <v>335</v>
      </c>
      <c r="B78" s="95">
        <v>3040.2</v>
      </c>
    </row>
    <row r="79" spans="1:2" x14ac:dyDescent="0.25">
      <c r="A79" s="95" t="s">
        <v>426</v>
      </c>
      <c r="B79" s="95">
        <v>4296.8999999999996</v>
      </c>
    </row>
    <row r="80" spans="1:2" x14ac:dyDescent="0.25">
      <c r="A80" s="95" t="s">
        <v>406</v>
      </c>
      <c r="B80" s="95">
        <v>2534.9</v>
      </c>
    </row>
    <row r="81" spans="1:2" x14ac:dyDescent="0.25">
      <c r="A81" s="95" t="s">
        <v>1402</v>
      </c>
      <c r="B81" s="95">
        <v>11569.6</v>
      </c>
    </row>
    <row r="82" spans="1:2" x14ac:dyDescent="0.25">
      <c r="A82" s="95" t="s">
        <v>1403</v>
      </c>
      <c r="B82" s="95">
        <v>5414.2</v>
      </c>
    </row>
    <row r="83" spans="1:2" x14ac:dyDescent="0.25">
      <c r="A83" s="95" t="s">
        <v>1404</v>
      </c>
      <c r="B83" s="95">
        <v>8096.9</v>
      </c>
    </row>
    <row r="84" spans="1:2" x14ac:dyDescent="0.25">
      <c r="A84" s="95" t="s">
        <v>1405</v>
      </c>
      <c r="B84" s="95">
        <v>25962.799999999999</v>
      </c>
    </row>
    <row r="85" spans="1:2" x14ac:dyDescent="0.25">
      <c r="A85" s="95" t="s">
        <v>1406</v>
      </c>
      <c r="B85" s="95">
        <v>12337.4</v>
      </c>
    </row>
    <row r="86" spans="1:2" x14ac:dyDescent="0.25">
      <c r="A86" s="95" t="s">
        <v>1407</v>
      </c>
      <c r="B86" s="95">
        <v>24202.2</v>
      </c>
    </row>
    <row r="87" spans="1:2" x14ac:dyDescent="0.25">
      <c r="A87" s="95" t="s">
        <v>1408</v>
      </c>
      <c r="B87" s="95">
        <v>9436.2000000000007</v>
      </c>
    </row>
    <row r="88" spans="1:2" x14ac:dyDescent="0.25">
      <c r="A88" s="95" t="s">
        <v>1409</v>
      </c>
      <c r="B88" s="95">
        <v>9504.5</v>
      </c>
    </row>
    <row r="89" spans="1:2" x14ac:dyDescent="0.25">
      <c r="A89" s="95" t="s">
        <v>1410</v>
      </c>
      <c r="B89" s="95">
        <v>3938.3</v>
      </c>
    </row>
    <row r="90" spans="1:2" x14ac:dyDescent="0.25">
      <c r="A90" s="95" t="s">
        <v>1411</v>
      </c>
      <c r="B90" s="95">
        <v>17867.7</v>
      </c>
    </row>
    <row r="91" spans="1:2" x14ac:dyDescent="0.25">
      <c r="A91" s="95" t="s">
        <v>1412</v>
      </c>
      <c r="B91" s="95">
        <v>16540.8</v>
      </c>
    </row>
    <row r="92" spans="1:2" x14ac:dyDescent="0.25">
      <c r="A92" s="95" t="s">
        <v>1413</v>
      </c>
      <c r="B92" s="95">
        <v>17213</v>
      </c>
    </row>
    <row r="93" spans="1:2" x14ac:dyDescent="0.25">
      <c r="A93" s="95" t="s">
        <v>1414</v>
      </c>
      <c r="B93" s="95">
        <v>17778.599999999999</v>
      </c>
    </row>
    <row r="94" spans="1:2" x14ac:dyDescent="0.25">
      <c r="A94" s="95" t="s">
        <v>1415</v>
      </c>
      <c r="B94" s="95">
        <v>15120.8</v>
      </c>
    </row>
    <row r="95" spans="1:2" x14ac:dyDescent="0.25">
      <c r="A95" s="95" t="s">
        <v>1416</v>
      </c>
      <c r="B95" s="95">
        <v>14255.2</v>
      </c>
    </row>
    <row r="96" spans="1:2" x14ac:dyDescent="0.25">
      <c r="A96" s="95" t="s">
        <v>1417</v>
      </c>
      <c r="B96" s="95">
        <v>14573.5</v>
      </c>
    </row>
    <row r="97" spans="1:2" x14ac:dyDescent="0.25">
      <c r="A97" s="95" t="s">
        <v>1418</v>
      </c>
      <c r="B97" s="95">
        <v>12593.7</v>
      </c>
    </row>
    <row r="98" spans="1:2" x14ac:dyDescent="0.25">
      <c r="A98" s="95" t="s">
        <v>1419</v>
      </c>
      <c r="B98" s="95">
        <v>14384</v>
      </c>
    </row>
    <row r="99" spans="1:2" x14ac:dyDescent="0.25">
      <c r="A99" s="95" t="s">
        <v>1420</v>
      </c>
      <c r="B99" s="95">
        <v>426.3</v>
      </c>
    </row>
    <row r="100" spans="1:2" x14ac:dyDescent="0.25">
      <c r="A100" s="95" t="s">
        <v>1421</v>
      </c>
      <c r="B100" s="95">
        <v>388.5</v>
      </c>
    </row>
    <row r="101" spans="1:2" x14ac:dyDescent="0.25">
      <c r="A101" s="95" t="s">
        <v>1422</v>
      </c>
      <c r="B101" s="95">
        <v>11612.5</v>
      </c>
    </row>
    <row r="102" spans="1:2" x14ac:dyDescent="0.25">
      <c r="A102" s="95" t="s">
        <v>1423</v>
      </c>
      <c r="B102" s="95">
        <v>8827.2000000000007</v>
      </c>
    </row>
    <row r="103" spans="1:2" x14ac:dyDescent="0.25">
      <c r="A103" s="95" t="s">
        <v>1424</v>
      </c>
      <c r="B103" s="95">
        <v>10967.7</v>
      </c>
    </row>
    <row r="104" spans="1:2" x14ac:dyDescent="0.25">
      <c r="A104" s="95" t="s">
        <v>1425</v>
      </c>
      <c r="B104" s="95">
        <v>15832.9</v>
      </c>
    </row>
    <row r="105" spans="1:2" x14ac:dyDescent="0.25">
      <c r="A105" s="95" t="s">
        <v>1426</v>
      </c>
      <c r="B105" s="95">
        <v>26253.1</v>
      </c>
    </row>
    <row r="106" spans="1:2" x14ac:dyDescent="0.25">
      <c r="A106" s="95" t="s">
        <v>1427</v>
      </c>
      <c r="B106" s="95">
        <v>19945.8</v>
      </c>
    </row>
    <row r="107" spans="1:2" x14ac:dyDescent="0.25">
      <c r="A107" s="95" t="s">
        <v>1428</v>
      </c>
      <c r="B107" s="95">
        <v>13361</v>
      </c>
    </row>
    <row r="108" spans="1:2" x14ac:dyDescent="0.25">
      <c r="A108" s="95" t="s">
        <v>1429</v>
      </c>
      <c r="B108" s="95">
        <v>15272.5</v>
      </c>
    </row>
    <row r="109" spans="1:2" x14ac:dyDescent="0.25">
      <c r="A109" s="95" t="s">
        <v>1430</v>
      </c>
      <c r="B109" s="95">
        <v>8434.6</v>
      </c>
    </row>
    <row r="110" spans="1:2" x14ac:dyDescent="0.25">
      <c r="A110" s="95" t="s">
        <v>1431</v>
      </c>
      <c r="B110" s="95">
        <v>22262.6</v>
      </c>
    </row>
    <row r="111" spans="1:2" x14ac:dyDescent="0.25">
      <c r="A111" s="95" t="s">
        <v>1432</v>
      </c>
      <c r="B111" s="95">
        <v>29513.599999999999</v>
      </c>
    </row>
    <row r="112" spans="1:2" x14ac:dyDescent="0.25">
      <c r="A112" s="95" t="s">
        <v>1433</v>
      </c>
      <c r="B112" s="95">
        <v>6452.6</v>
      </c>
    </row>
    <row r="113" spans="1:2" x14ac:dyDescent="0.25">
      <c r="A113" s="95" t="s">
        <v>1434</v>
      </c>
      <c r="B113" s="95">
        <v>9127.9</v>
      </c>
    </row>
    <row r="114" spans="1:2" x14ac:dyDescent="0.25">
      <c r="A114" s="95" t="s">
        <v>1435</v>
      </c>
      <c r="B114" s="95">
        <v>8538.6</v>
      </c>
    </row>
    <row r="115" spans="1:2" x14ac:dyDescent="0.25">
      <c r="A115" s="95" t="s">
        <v>1436</v>
      </c>
      <c r="B115" s="95">
        <v>11135</v>
      </c>
    </row>
    <row r="116" spans="1:2" x14ac:dyDescent="0.25">
      <c r="A116" s="95" t="s">
        <v>1437</v>
      </c>
      <c r="B116" s="95">
        <v>41376.400000000001</v>
      </c>
    </row>
    <row r="117" spans="1:2" x14ac:dyDescent="0.25">
      <c r="A117" s="95" t="s">
        <v>1438</v>
      </c>
      <c r="B117" s="95">
        <v>16244</v>
      </c>
    </row>
    <row r="118" spans="1:2" x14ac:dyDescent="0.25">
      <c r="A118" s="95" t="s">
        <v>1439</v>
      </c>
      <c r="B118" s="95">
        <v>17168.400000000001</v>
      </c>
    </row>
    <row r="119" spans="1:2" x14ac:dyDescent="0.25">
      <c r="A119" s="95" t="s">
        <v>1440</v>
      </c>
      <c r="B119" s="95">
        <v>17333.599999999999</v>
      </c>
    </row>
    <row r="120" spans="1:2" x14ac:dyDescent="0.25">
      <c r="A120" s="95" t="s">
        <v>1441</v>
      </c>
      <c r="B120" s="95">
        <v>23943.200000000001</v>
      </c>
    </row>
    <row r="121" spans="1:2" x14ac:dyDescent="0.25">
      <c r="A121" s="95" t="s">
        <v>1442</v>
      </c>
      <c r="B121" s="95">
        <v>36609.599999999999</v>
      </c>
    </row>
    <row r="122" spans="1:2" x14ac:dyDescent="0.25">
      <c r="A122" s="95" t="s">
        <v>1443</v>
      </c>
      <c r="B122" s="95">
        <v>12918.6</v>
      </c>
    </row>
    <row r="123" spans="1:2" x14ac:dyDescent="0.25">
      <c r="A123" s="95" t="s">
        <v>1444</v>
      </c>
      <c r="B123" s="95">
        <v>9959</v>
      </c>
    </row>
    <row r="124" spans="1:2" x14ac:dyDescent="0.25">
      <c r="A124" s="95" t="s">
        <v>1445</v>
      </c>
      <c r="B124" s="95">
        <v>18322.8</v>
      </c>
    </row>
    <row r="125" spans="1:2" x14ac:dyDescent="0.25">
      <c r="A125" s="95" t="s">
        <v>1446</v>
      </c>
      <c r="B125" s="95">
        <v>13711</v>
      </c>
    </row>
    <row r="126" spans="1:2" x14ac:dyDescent="0.25">
      <c r="A126" s="95" t="s">
        <v>1447</v>
      </c>
      <c r="B126" s="95">
        <v>14411</v>
      </c>
    </row>
    <row r="127" spans="1:2" x14ac:dyDescent="0.25">
      <c r="A127" s="95" t="s">
        <v>1448</v>
      </c>
      <c r="B127" s="95">
        <v>11325.8</v>
      </c>
    </row>
    <row r="128" spans="1:2" x14ac:dyDescent="0.25">
      <c r="A128" s="95" t="s">
        <v>1449</v>
      </c>
      <c r="B128" s="95">
        <v>14825.2</v>
      </c>
    </row>
    <row r="129" spans="1:2" x14ac:dyDescent="0.25">
      <c r="A129" s="95" t="s">
        <v>1450</v>
      </c>
      <c r="B129" s="95">
        <v>12299</v>
      </c>
    </row>
    <row r="130" spans="1:2" x14ac:dyDescent="0.25">
      <c r="A130" s="95" t="s">
        <v>1451</v>
      </c>
      <c r="B130" s="95">
        <v>16225.1</v>
      </c>
    </row>
    <row r="131" spans="1:2" x14ac:dyDescent="0.25">
      <c r="A131" s="95" t="s">
        <v>1452</v>
      </c>
      <c r="B131" s="95">
        <v>18430.3</v>
      </c>
    </row>
    <row r="132" spans="1:2" x14ac:dyDescent="0.25">
      <c r="A132" s="95" t="s">
        <v>1453</v>
      </c>
      <c r="B132" s="95">
        <v>9966.7999999999993</v>
      </c>
    </row>
    <row r="133" spans="1:2" x14ac:dyDescent="0.25">
      <c r="A133" s="95" t="s">
        <v>1454</v>
      </c>
      <c r="B133" s="95">
        <v>12364.4</v>
      </c>
    </row>
    <row r="134" spans="1:2" x14ac:dyDescent="0.25">
      <c r="A134" s="95" t="s">
        <v>1455</v>
      </c>
      <c r="B134" s="95">
        <v>16741</v>
      </c>
    </row>
    <row r="135" spans="1:2" x14ac:dyDescent="0.25">
      <c r="A135" s="95" t="s">
        <v>1456</v>
      </c>
      <c r="B135" s="95">
        <v>14626.6</v>
      </c>
    </row>
    <row r="136" spans="1:2" x14ac:dyDescent="0.25">
      <c r="A136" s="95" t="s">
        <v>1457</v>
      </c>
      <c r="B136" s="95">
        <v>7997.2</v>
      </c>
    </row>
    <row r="137" spans="1:2" x14ac:dyDescent="0.25">
      <c r="A137" s="95" t="s">
        <v>1458</v>
      </c>
      <c r="B137" s="95">
        <v>18235.8</v>
      </c>
    </row>
    <row r="138" spans="1:2" x14ac:dyDescent="0.25">
      <c r="A138" s="95" t="s">
        <v>1459</v>
      </c>
      <c r="B138" s="95">
        <v>9503.4</v>
      </c>
    </row>
    <row r="139" spans="1:2" x14ac:dyDescent="0.25">
      <c r="A139" s="95" t="s">
        <v>1460</v>
      </c>
      <c r="B139" s="95">
        <v>15761.3</v>
      </c>
    </row>
    <row r="140" spans="1:2" x14ac:dyDescent="0.25">
      <c r="A140" s="95" t="s">
        <v>1461</v>
      </c>
      <c r="B140" s="95">
        <v>17839.7</v>
      </c>
    </row>
    <row r="141" spans="1:2" x14ac:dyDescent="0.25">
      <c r="A141" s="95" t="s">
        <v>1462</v>
      </c>
      <c r="B141" s="95">
        <v>13752.7</v>
      </c>
    </row>
    <row r="142" spans="1:2" x14ac:dyDescent="0.25">
      <c r="A142" s="95" t="s">
        <v>1463</v>
      </c>
      <c r="B142" s="95">
        <v>16673.400000000001</v>
      </c>
    </row>
    <row r="143" spans="1:2" x14ac:dyDescent="0.25">
      <c r="A143" s="95" t="s">
        <v>1464</v>
      </c>
      <c r="B143" s="95">
        <v>5455.8</v>
      </c>
    </row>
    <row r="144" spans="1:2" x14ac:dyDescent="0.25">
      <c r="A144" s="95" t="s">
        <v>1465</v>
      </c>
      <c r="B144" s="95">
        <v>17701.7</v>
      </c>
    </row>
    <row r="145" spans="1:2" x14ac:dyDescent="0.25">
      <c r="A145" s="95" t="s">
        <v>1466</v>
      </c>
      <c r="B145" s="95">
        <v>19294.5</v>
      </c>
    </row>
    <row r="146" spans="1:2" x14ac:dyDescent="0.25">
      <c r="A146" s="95" t="s">
        <v>1467</v>
      </c>
      <c r="B146" s="95">
        <v>8788.1</v>
      </c>
    </row>
    <row r="147" spans="1:2" x14ac:dyDescent="0.25">
      <c r="A147" s="95" t="s">
        <v>1468</v>
      </c>
      <c r="B147" s="95">
        <v>5316.2</v>
      </c>
    </row>
    <row r="148" spans="1:2" x14ac:dyDescent="0.25">
      <c r="A148" s="95" t="s">
        <v>1469</v>
      </c>
      <c r="B148" s="95">
        <v>11479.4</v>
      </c>
    </row>
    <row r="149" spans="1:2" x14ac:dyDescent="0.25">
      <c r="A149" s="95" t="s">
        <v>1470</v>
      </c>
      <c r="B149" s="95">
        <v>21930.9</v>
      </c>
    </row>
    <row r="150" spans="1:2" x14ac:dyDescent="0.25">
      <c r="A150" s="95" t="s">
        <v>1471</v>
      </c>
      <c r="B150" s="95">
        <v>11402.2</v>
      </c>
    </row>
    <row r="151" spans="1:2" x14ac:dyDescent="0.25">
      <c r="A151" s="95" t="s">
        <v>1472</v>
      </c>
      <c r="B151" s="95">
        <v>11311.4</v>
      </c>
    </row>
    <row r="152" spans="1:2" x14ac:dyDescent="0.25">
      <c r="A152" s="95" t="s">
        <v>1473</v>
      </c>
      <c r="B152" s="95">
        <v>10357.6</v>
      </c>
    </row>
    <row r="153" spans="1:2" x14ac:dyDescent="0.25">
      <c r="A153" s="95" t="s">
        <v>1474</v>
      </c>
      <c r="B153" s="95">
        <v>16614.900000000001</v>
      </c>
    </row>
    <row r="154" spans="1:2" x14ac:dyDescent="0.25">
      <c r="A154" s="95" t="s">
        <v>1475</v>
      </c>
      <c r="B154" s="95">
        <v>11407.6</v>
      </c>
    </row>
    <row r="155" spans="1:2" x14ac:dyDescent="0.25">
      <c r="A155" s="95" t="s">
        <v>1476</v>
      </c>
      <c r="B155" s="95">
        <v>18094.2</v>
      </c>
    </row>
    <row r="156" spans="1:2" x14ac:dyDescent="0.25">
      <c r="A156" s="95" t="s">
        <v>1477</v>
      </c>
      <c r="B156" s="95">
        <v>8763.5</v>
      </c>
    </row>
    <row r="157" spans="1:2" x14ac:dyDescent="0.25">
      <c r="A157" s="95" t="s">
        <v>1478</v>
      </c>
      <c r="B157" s="95">
        <v>9051.5</v>
      </c>
    </row>
    <row r="158" spans="1:2" x14ac:dyDescent="0.25">
      <c r="A158" s="95" t="s">
        <v>1479</v>
      </c>
      <c r="B158" s="95">
        <v>16239.1</v>
      </c>
    </row>
    <row r="159" spans="1:2" x14ac:dyDescent="0.25">
      <c r="A159" s="95" t="s">
        <v>1480</v>
      </c>
      <c r="B159" s="95">
        <v>16668.099999999999</v>
      </c>
    </row>
    <row r="160" spans="1:2" x14ac:dyDescent="0.25">
      <c r="A160" s="95" t="s">
        <v>1481</v>
      </c>
      <c r="B160" s="95">
        <v>10631.4</v>
      </c>
    </row>
    <row r="161" spans="1:2" x14ac:dyDescent="0.25">
      <c r="A161" s="95" t="s">
        <v>1482</v>
      </c>
      <c r="B161" s="95">
        <v>10213</v>
      </c>
    </row>
    <row r="162" spans="1:2" x14ac:dyDescent="0.25">
      <c r="A162" s="95" t="s">
        <v>1483</v>
      </c>
      <c r="B162" s="95">
        <v>9493.5</v>
      </c>
    </row>
    <row r="163" spans="1:2" x14ac:dyDescent="0.25">
      <c r="A163" s="95" t="s">
        <v>1484</v>
      </c>
      <c r="B163" s="95">
        <v>9619.6</v>
      </c>
    </row>
    <row r="164" spans="1:2" x14ac:dyDescent="0.25">
      <c r="A164" s="95" t="s">
        <v>1485</v>
      </c>
      <c r="B164" s="95">
        <v>10276.200000000001</v>
      </c>
    </row>
    <row r="165" spans="1:2" x14ac:dyDescent="0.25">
      <c r="A165" s="95" t="s">
        <v>1486</v>
      </c>
      <c r="B165" s="95">
        <v>21775.200000000001</v>
      </c>
    </row>
    <row r="166" spans="1:2" x14ac:dyDescent="0.25">
      <c r="A166" s="95" t="s">
        <v>1487</v>
      </c>
      <c r="B166" s="95">
        <v>4501.5</v>
      </c>
    </row>
    <row r="167" spans="1:2" x14ac:dyDescent="0.25">
      <c r="A167" s="95" t="s">
        <v>1488</v>
      </c>
      <c r="B167" s="95">
        <v>18530.599999999999</v>
      </c>
    </row>
    <row r="168" spans="1:2" x14ac:dyDescent="0.25">
      <c r="A168" s="95" t="s">
        <v>1489</v>
      </c>
      <c r="B168" s="95">
        <v>9545</v>
      </c>
    </row>
    <row r="169" spans="1:2" x14ac:dyDescent="0.25">
      <c r="A169" s="95" t="s">
        <v>1490</v>
      </c>
      <c r="B169" s="95">
        <v>7318.3</v>
      </c>
    </row>
    <row r="170" spans="1:2" x14ac:dyDescent="0.25">
      <c r="A170" s="95" t="s">
        <v>1491</v>
      </c>
      <c r="B170" s="95">
        <v>8766.1</v>
      </c>
    </row>
    <row r="171" spans="1:2" x14ac:dyDescent="0.25">
      <c r="A171" s="95" t="s">
        <v>1492</v>
      </c>
      <c r="B171" s="95">
        <v>10056.6</v>
      </c>
    </row>
    <row r="172" spans="1:2" x14ac:dyDescent="0.25">
      <c r="A172" s="95" t="s">
        <v>1493</v>
      </c>
      <c r="B172" s="95">
        <v>8278.7000000000007</v>
      </c>
    </row>
    <row r="173" spans="1:2" x14ac:dyDescent="0.25">
      <c r="A173" s="95" t="s">
        <v>1494</v>
      </c>
      <c r="B173" s="95">
        <v>9450.9</v>
      </c>
    </row>
    <row r="174" spans="1:2" x14ac:dyDescent="0.25">
      <c r="A174" s="95" t="s">
        <v>1495</v>
      </c>
      <c r="B174" s="95">
        <v>7955.5</v>
      </c>
    </row>
    <row r="175" spans="1:2" x14ac:dyDescent="0.25">
      <c r="A175" s="95" t="s">
        <v>1496</v>
      </c>
      <c r="B175" s="95">
        <v>2295.1999999999998</v>
      </c>
    </row>
    <row r="176" spans="1:2" x14ac:dyDescent="0.25">
      <c r="A176" s="95" t="s">
        <v>1497</v>
      </c>
      <c r="B176" s="95">
        <v>5158.8</v>
      </c>
    </row>
    <row r="177" spans="1:2" x14ac:dyDescent="0.25">
      <c r="A177" s="95" t="s">
        <v>1498</v>
      </c>
      <c r="B177" s="95">
        <v>7192.7</v>
      </c>
    </row>
    <row r="178" spans="1:2" x14ac:dyDescent="0.25">
      <c r="A178" s="95" t="s">
        <v>1499</v>
      </c>
      <c r="B178" s="95">
        <v>6830.3</v>
      </c>
    </row>
    <row r="179" spans="1:2" x14ac:dyDescent="0.25">
      <c r="A179" s="95" t="s">
        <v>1500</v>
      </c>
      <c r="B179" s="95">
        <v>8307.1</v>
      </c>
    </row>
    <row r="180" spans="1:2" x14ac:dyDescent="0.25">
      <c r="A180" s="95" t="s">
        <v>1501</v>
      </c>
      <c r="B180" s="95">
        <v>10465.200000000001</v>
      </c>
    </row>
    <row r="181" spans="1:2" x14ac:dyDescent="0.25">
      <c r="A181" s="95" t="s">
        <v>1502</v>
      </c>
      <c r="B181" s="95">
        <v>4782.1000000000004</v>
      </c>
    </row>
    <row r="182" spans="1:2" x14ac:dyDescent="0.25">
      <c r="A182" s="95" t="s">
        <v>1503</v>
      </c>
      <c r="B182" s="95">
        <v>5174.7</v>
      </c>
    </row>
    <row r="183" spans="1:2" x14ac:dyDescent="0.25">
      <c r="A183" s="95" t="s">
        <v>1504</v>
      </c>
      <c r="B183" s="95">
        <v>5514.5</v>
      </c>
    </row>
    <row r="184" spans="1:2" x14ac:dyDescent="0.25">
      <c r="A184" s="95" t="s">
        <v>1505</v>
      </c>
      <c r="B184" s="95">
        <v>10778</v>
      </c>
    </row>
    <row r="185" spans="1:2" x14ac:dyDescent="0.25">
      <c r="A185" s="95" t="s">
        <v>1506</v>
      </c>
      <c r="B185" s="95">
        <v>10470.4</v>
      </c>
    </row>
    <row r="186" spans="1:2" x14ac:dyDescent="0.25">
      <c r="A186" s="95" t="s">
        <v>1507</v>
      </c>
      <c r="B186" s="95">
        <v>11083.9</v>
      </c>
    </row>
    <row r="187" spans="1:2" x14ac:dyDescent="0.25">
      <c r="A187" s="95" t="s">
        <v>1508</v>
      </c>
      <c r="B187" s="95">
        <v>16887.2</v>
      </c>
    </row>
    <row r="188" spans="1:2" x14ac:dyDescent="0.25">
      <c r="A188" s="95" t="s">
        <v>1509</v>
      </c>
      <c r="B188" s="95">
        <v>7784.1</v>
      </c>
    </row>
    <row r="189" spans="1:2" x14ac:dyDescent="0.25">
      <c r="A189" s="95" t="s">
        <v>1510</v>
      </c>
      <c r="B189" s="95">
        <v>26559.7</v>
      </c>
    </row>
    <row r="190" spans="1:2" x14ac:dyDescent="0.25">
      <c r="A190" s="95" t="s">
        <v>1511</v>
      </c>
      <c r="B190" s="95">
        <v>11330.3</v>
      </c>
    </row>
    <row r="191" spans="1:2" x14ac:dyDescent="0.25">
      <c r="A191" s="95" t="s">
        <v>1512</v>
      </c>
      <c r="B191" s="95">
        <v>10798.5</v>
      </c>
    </row>
    <row r="192" spans="1:2" x14ac:dyDescent="0.25">
      <c r="A192" s="95" t="s">
        <v>1513</v>
      </c>
      <c r="B192" s="95">
        <v>15261.4</v>
      </c>
    </row>
    <row r="193" spans="1:2" x14ac:dyDescent="0.25">
      <c r="A193" s="95" t="s">
        <v>1514</v>
      </c>
      <c r="B193" s="95">
        <v>7437.6</v>
      </c>
    </row>
    <row r="194" spans="1:2" x14ac:dyDescent="0.25">
      <c r="A194" s="95" t="s">
        <v>1515</v>
      </c>
      <c r="B194" s="95">
        <v>14237.6</v>
      </c>
    </row>
    <row r="195" spans="1:2" x14ac:dyDescent="0.25">
      <c r="A195" s="95" t="s">
        <v>1516</v>
      </c>
      <c r="B195" s="95">
        <v>5648.6</v>
      </c>
    </row>
    <row r="196" spans="1:2" x14ac:dyDescent="0.25">
      <c r="A196" s="95" t="s">
        <v>1517</v>
      </c>
      <c r="B196" s="95">
        <v>8800.4</v>
      </c>
    </row>
    <row r="197" spans="1:2" x14ac:dyDescent="0.25">
      <c r="A197" s="95" t="s">
        <v>1518</v>
      </c>
      <c r="B197" s="95">
        <v>2050.1999999999998</v>
      </c>
    </row>
    <row r="198" spans="1:2" x14ac:dyDescent="0.25">
      <c r="A198" s="95" t="s">
        <v>1519</v>
      </c>
      <c r="B198" s="95">
        <v>10277.200000000001</v>
      </c>
    </row>
    <row r="199" spans="1:2" x14ac:dyDescent="0.25">
      <c r="A199" s="95" t="s">
        <v>1520</v>
      </c>
      <c r="B199" s="95">
        <v>8998.1</v>
      </c>
    </row>
    <row r="200" spans="1:2" x14ac:dyDescent="0.25">
      <c r="A200" s="95" t="s">
        <v>1521</v>
      </c>
      <c r="B200" s="95">
        <v>15476.8</v>
      </c>
    </row>
    <row r="201" spans="1:2" x14ac:dyDescent="0.25">
      <c r="A201" s="95" t="s">
        <v>1522</v>
      </c>
      <c r="B201" s="95">
        <v>5472.2</v>
      </c>
    </row>
    <row r="202" spans="1:2" x14ac:dyDescent="0.25">
      <c r="A202" s="95" t="s">
        <v>1523</v>
      </c>
      <c r="B202" s="95">
        <v>9712.2000000000007</v>
      </c>
    </row>
    <row r="203" spans="1:2" x14ac:dyDescent="0.25">
      <c r="A203" s="95" t="s">
        <v>1524</v>
      </c>
      <c r="B203" s="95">
        <v>2228.9</v>
      </c>
    </row>
    <row r="204" spans="1:2" x14ac:dyDescent="0.25">
      <c r="A204" s="95" t="s">
        <v>1525</v>
      </c>
      <c r="B204" s="95">
        <v>4679.1000000000004</v>
      </c>
    </row>
    <row r="205" spans="1:2" x14ac:dyDescent="0.25">
      <c r="A205" s="95" t="s">
        <v>1526</v>
      </c>
      <c r="B205" s="95">
        <v>10474.200000000001</v>
      </c>
    </row>
    <row r="206" spans="1:2" x14ac:dyDescent="0.25">
      <c r="A206" s="95" t="s">
        <v>1527</v>
      </c>
      <c r="B206" s="95">
        <v>14662</v>
      </c>
    </row>
    <row r="207" spans="1:2" x14ac:dyDescent="0.25">
      <c r="A207" s="95" t="s">
        <v>1528</v>
      </c>
      <c r="B207" s="95">
        <v>16323.8</v>
      </c>
    </row>
    <row r="208" spans="1:2" x14ac:dyDescent="0.25">
      <c r="A208" s="95" t="s">
        <v>1529</v>
      </c>
      <c r="B208" s="95">
        <v>6655.8</v>
      </c>
    </row>
    <row r="209" spans="1:2" x14ac:dyDescent="0.25">
      <c r="A209" s="95" t="s">
        <v>1530</v>
      </c>
      <c r="B209" s="95">
        <v>16467.8</v>
      </c>
    </row>
    <row r="210" spans="1:2" x14ac:dyDescent="0.25">
      <c r="A210" s="95" t="s">
        <v>1531</v>
      </c>
      <c r="B210" s="95">
        <v>22298.7</v>
      </c>
    </row>
    <row r="211" spans="1:2" x14ac:dyDescent="0.25">
      <c r="A211" s="95" t="s">
        <v>1532</v>
      </c>
      <c r="B211" s="95">
        <v>18042.400000000001</v>
      </c>
    </row>
    <row r="212" spans="1:2" x14ac:dyDescent="0.25">
      <c r="A212" s="95" t="s">
        <v>1533</v>
      </c>
      <c r="B212" s="95">
        <v>11526.5</v>
      </c>
    </row>
    <row r="213" spans="1:2" x14ac:dyDescent="0.25">
      <c r="A213" s="95" t="s">
        <v>1534</v>
      </c>
      <c r="B213" s="95">
        <v>7423.9</v>
      </c>
    </row>
    <row r="214" spans="1:2" x14ac:dyDescent="0.25">
      <c r="A214" s="95" t="s">
        <v>1535</v>
      </c>
      <c r="B214" s="95">
        <v>9947.5</v>
      </c>
    </row>
    <row r="215" spans="1:2" x14ac:dyDescent="0.25">
      <c r="A215" s="95" t="s">
        <v>1536</v>
      </c>
      <c r="B215" s="95">
        <v>9809.7999999999993</v>
      </c>
    </row>
    <row r="216" spans="1:2" x14ac:dyDescent="0.25">
      <c r="A216" s="95" t="s">
        <v>1537</v>
      </c>
      <c r="B216" s="95">
        <v>14817.5</v>
      </c>
    </row>
    <row r="217" spans="1:2" x14ac:dyDescent="0.25">
      <c r="A217" s="95" t="s">
        <v>1538</v>
      </c>
      <c r="B217" s="95">
        <v>9193.2999999999993</v>
      </c>
    </row>
    <row r="218" spans="1:2" x14ac:dyDescent="0.25">
      <c r="A218" s="95" t="s">
        <v>1539</v>
      </c>
      <c r="B218" s="95">
        <v>1857.1</v>
      </c>
    </row>
    <row r="219" spans="1:2" x14ac:dyDescent="0.25">
      <c r="A219" s="95" t="s">
        <v>1540</v>
      </c>
      <c r="B219" s="95">
        <v>6492.7</v>
      </c>
    </row>
    <row r="220" spans="1:2" x14ac:dyDescent="0.25">
      <c r="A220" s="95" t="s">
        <v>1541</v>
      </c>
      <c r="B220" s="95">
        <v>14595.4</v>
      </c>
    </row>
    <row r="221" spans="1:2" x14ac:dyDescent="0.25">
      <c r="A221" s="95" t="s">
        <v>1542</v>
      </c>
      <c r="B221" s="95">
        <v>15786.2</v>
      </c>
    </row>
    <row r="222" spans="1:2" x14ac:dyDescent="0.25">
      <c r="A222" s="95" t="s">
        <v>1543</v>
      </c>
      <c r="B222" s="95">
        <v>5849.9</v>
      </c>
    </row>
    <row r="223" spans="1:2" x14ac:dyDescent="0.25">
      <c r="A223" s="95" t="s">
        <v>1544</v>
      </c>
      <c r="B223" s="95">
        <v>2469.6</v>
      </c>
    </row>
    <row r="224" spans="1:2" x14ac:dyDescent="0.25">
      <c r="A224" s="95" t="s">
        <v>1545</v>
      </c>
      <c r="B224" s="95">
        <v>14412.6</v>
      </c>
    </row>
    <row r="225" spans="1:2" x14ac:dyDescent="0.25">
      <c r="A225" s="95" t="s">
        <v>1546</v>
      </c>
      <c r="B225" s="95">
        <v>5376.6</v>
      </c>
    </row>
    <row r="226" spans="1:2" x14ac:dyDescent="0.25">
      <c r="A226" s="95" t="s">
        <v>1547</v>
      </c>
      <c r="B226" s="95">
        <v>5720</v>
      </c>
    </row>
    <row r="227" spans="1:2" x14ac:dyDescent="0.25">
      <c r="A227" s="95" t="s">
        <v>1548</v>
      </c>
      <c r="B227" s="95">
        <v>7489.6</v>
      </c>
    </row>
    <row r="228" spans="1:2" x14ac:dyDescent="0.25">
      <c r="A228" s="95" t="s">
        <v>1549</v>
      </c>
      <c r="B228" s="95">
        <v>6990.3</v>
      </c>
    </row>
    <row r="229" spans="1:2" x14ac:dyDescent="0.25">
      <c r="A229" s="95" t="s">
        <v>1550</v>
      </c>
      <c r="B229" s="95">
        <v>8273.2999999999993</v>
      </c>
    </row>
    <row r="230" spans="1:2" x14ac:dyDescent="0.25">
      <c r="A230" s="95" t="s">
        <v>1551</v>
      </c>
      <c r="B230" s="95">
        <v>7981.7</v>
      </c>
    </row>
    <row r="231" spans="1:2" x14ac:dyDescent="0.25">
      <c r="A231" s="95" t="s">
        <v>25</v>
      </c>
      <c r="B231" s="95">
        <v>12097.8</v>
      </c>
    </row>
    <row r="232" spans="1:2" x14ac:dyDescent="0.25">
      <c r="A232" s="95" t="s">
        <v>1552</v>
      </c>
      <c r="B232" s="95">
        <v>16172.1</v>
      </c>
    </row>
    <row r="233" spans="1:2" x14ac:dyDescent="0.25">
      <c r="A233" s="95" t="s">
        <v>39</v>
      </c>
      <c r="B233" s="95">
        <v>12108.4</v>
      </c>
    </row>
    <row r="234" spans="1:2" x14ac:dyDescent="0.25">
      <c r="A234" s="95" t="s">
        <v>1553</v>
      </c>
      <c r="B234" s="95">
        <v>12117.6</v>
      </c>
    </row>
    <row r="235" spans="1:2" x14ac:dyDescent="0.25">
      <c r="A235" s="95" t="s">
        <v>1554</v>
      </c>
      <c r="B235" s="95">
        <v>11178.8</v>
      </c>
    </row>
    <row r="236" spans="1:2" x14ac:dyDescent="0.25">
      <c r="A236" s="95" t="s">
        <v>1555</v>
      </c>
      <c r="B236" s="95">
        <v>5069.8999999999996</v>
      </c>
    </row>
    <row r="237" spans="1:2" x14ac:dyDescent="0.25">
      <c r="A237" s="95" t="s">
        <v>81</v>
      </c>
      <c r="B237" s="95">
        <v>4694.3999999999996</v>
      </c>
    </row>
    <row r="238" spans="1:2" x14ac:dyDescent="0.25">
      <c r="A238" s="95" t="s">
        <v>1556</v>
      </c>
      <c r="B238" s="95">
        <v>9612.5</v>
      </c>
    </row>
    <row r="239" spans="1:2" x14ac:dyDescent="0.25">
      <c r="A239" s="95" t="s">
        <v>1557</v>
      </c>
      <c r="B239" s="95">
        <v>12553.6</v>
      </c>
    </row>
    <row r="240" spans="1:2" x14ac:dyDescent="0.25">
      <c r="A240" s="95" t="s">
        <v>92</v>
      </c>
      <c r="B240" s="95">
        <v>9880.9</v>
      </c>
    </row>
    <row r="241" spans="1:2" x14ac:dyDescent="0.25">
      <c r="A241" s="95" t="s">
        <v>1558</v>
      </c>
      <c r="B241" s="95">
        <v>11026.3</v>
      </c>
    </row>
    <row r="242" spans="1:2" x14ac:dyDescent="0.25">
      <c r="A242" s="95" t="s">
        <v>99</v>
      </c>
      <c r="B242" s="95">
        <v>7749.3</v>
      </c>
    </row>
    <row r="243" spans="1:2" x14ac:dyDescent="0.25">
      <c r="A243" s="95" t="s">
        <v>1559</v>
      </c>
      <c r="B243" s="95">
        <v>12093.1</v>
      </c>
    </row>
    <row r="244" spans="1:2" x14ac:dyDescent="0.25">
      <c r="A244" s="95" t="s">
        <v>103</v>
      </c>
      <c r="B244" s="95">
        <v>2856</v>
      </c>
    </row>
    <row r="245" spans="1:2" x14ac:dyDescent="0.25">
      <c r="A245" s="95" t="s">
        <v>121</v>
      </c>
      <c r="B245" s="95">
        <v>8252.1</v>
      </c>
    </row>
    <row r="246" spans="1:2" x14ac:dyDescent="0.25">
      <c r="A246" s="95" t="s">
        <v>120</v>
      </c>
      <c r="B246" s="95">
        <v>7762.5</v>
      </c>
    </row>
    <row r="247" spans="1:2" x14ac:dyDescent="0.25">
      <c r="A247" s="95" t="s">
        <v>119</v>
      </c>
      <c r="B247" s="95">
        <v>5428.2</v>
      </c>
    </row>
    <row r="248" spans="1:2" x14ac:dyDescent="0.25">
      <c r="A248" s="95" t="s">
        <v>135</v>
      </c>
      <c r="B248" s="95">
        <v>10751.2</v>
      </c>
    </row>
    <row r="249" spans="1:2" x14ac:dyDescent="0.25">
      <c r="A249" s="95" t="s">
        <v>137</v>
      </c>
      <c r="B249" s="95">
        <v>10861.7</v>
      </c>
    </row>
    <row r="250" spans="1:2" x14ac:dyDescent="0.25">
      <c r="A250" s="95" t="s">
        <v>138</v>
      </c>
      <c r="B250" s="95">
        <v>13166.7</v>
      </c>
    </row>
    <row r="251" spans="1:2" x14ac:dyDescent="0.25">
      <c r="A251" s="95" t="s">
        <v>142</v>
      </c>
      <c r="B251" s="95">
        <v>8172</v>
      </c>
    </row>
    <row r="252" spans="1:2" x14ac:dyDescent="0.25">
      <c r="A252" s="95" t="s">
        <v>222</v>
      </c>
      <c r="B252" s="95">
        <v>7328.9</v>
      </c>
    </row>
    <row r="253" spans="1:2" x14ac:dyDescent="0.25">
      <c r="A253" s="95" t="s">
        <v>176</v>
      </c>
      <c r="B253" s="95">
        <v>5316.5</v>
      </c>
    </row>
    <row r="254" spans="1:2" x14ac:dyDescent="0.25">
      <c r="A254" s="95" t="s">
        <v>1560</v>
      </c>
      <c r="B254" s="95">
        <v>7908.1</v>
      </c>
    </row>
    <row r="255" spans="1:2" x14ac:dyDescent="0.25">
      <c r="A255" s="95" t="s">
        <v>224</v>
      </c>
      <c r="B255" s="95">
        <v>7051.2</v>
      </c>
    </row>
    <row r="256" spans="1:2" x14ac:dyDescent="0.25">
      <c r="A256" s="95" t="s">
        <v>1561</v>
      </c>
      <c r="B256" s="95">
        <v>6949.5</v>
      </c>
    </row>
    <row r="257" spans="1:2" x14ac:dyDescent="0.25">
      <c r="A257" s="95" t="s">
        <v>197</v>
      </c>
      <c r="B257" s="95">
        <v>6238.4</v>
      </c>
    </row>
    <row r="258" spans="1:2" x14ac:dyDescent="0.25">
      <c r="A258" s="95" t="s">
        <v>234</v>
      </c>
      <c r="B258" s="95">
        <v>3520.2</v>
      </c>
    </row>
    <row r="259" spans="1:2" x14ac:dyDescent="0.25">
      <c r="A259" s="95" t="s">
        <v>1562</v>
      </c>
      <c r="B259" s="95">
        <v>12066.4</v>
      </c>
    </row>
    <row r="260" spans="1:2" x14ac:dyDescent="0.25">
      <c r="A260" s="95" t="s">
        <v>1563</v>
      </c>
      <c r="B260" s="95">
        <v>7064.5</v>
      </c>
    </row>
    <row r="261" spans="1:2" x14ac:dyDescent="0.25">
      <c r="A261" s="95" t="s">
        <v>1564</v>
      </c>
      <c r="B261" s="95">
        <v>8834.7999999999993</v>
      </c>
    </row>
    <row r="262" spans="1:2" x14ac:dyDescent="0.25">
      <c r="A262" s="95" t="s">
        <v>1565</v>
      </c>
      <c r="B262" s="95">
        <v>6369.2</v>
      </c>
    </row>
    <row r="263" spans="1:2" x14ac:dyDescent="0.25">
      <c r="A263" s="95" t="s">
        <v>252</v>
      </c>
      <c r="B263" s="95">
        <v>3151.8</v>
      </c>
    </row>
    <row r="264" spans="1:2" x14ac:dyDescent="0.25">
      <c r="A264" s="95" t="s">
        <v>1566</v>
      </c>
      <c r="B264" s="95">
        <v>3491</v>
      </c>
    </row>
    <row r="265" spans="1:2" x14ac:dyDescent="0.25">
      <c r="A265" s="95" t="s">
        <v>1567</v>
      </c>
      <c r="B265" s="95">
        <v>7968.6</v>
      </c>
    </row>
    <row r="266" spans="1:2" x14ac:dyDescent="0.25">
      <c r="A266" s="95" t="s">
        <v>332</v>
      </c>
      <c r="B266" s="95">
        <v>4515.8</v>
      </c>
    </row>
    <row r="267" spans="1:2" x14ac:dyDescent="0.25">
      <c r="A267" s="95" t="s">
        <v>330</v>
      </c>
      <c r="B267" s="95">
        <v>4480.2</v>
      </c>
    </row>
    <row r="268" spans="1:2" x14ac:dyDescent="0.25">
      <c r="A268" s="95" t="s">
        <v>333</v>
      </c>
      <c r="B268" s="95">
        <v>5662.7</v>
      </c>
    </row>
    <row r="269" spans="1:2" x14ac:dyDescent="0.25">
      <c r="A269" s="95" t="s">
        <v>1568</v>
      </c>
      <c r="B269" s="95">
        <v>9099.6</v>
      </c>
    </row>
    <row r="270" spans="1:2" x14ac:dyDescent="0.25">
      <c r="A270" s="95" t="s">
        <v>1569</v>
      </c>
      <c r="B270" s="95">
        <v>9431.2000000000007</v>
      </c>
    </row>
    <row r="271" spans="1:2" x14ac:dyDescent="0.25">
      <c r="A271" s="95" t="s">
        <v>1570</v>
      </c>
      <c r="B271" s="95">
        <v>3962</v>
      </c>
    </row>
    <row r="272" spans="1:2" x14ac:dyDescent="0.25">
      <c r="A272" s="95" t="s">
        <v>337</v>
      </c>
      <c r="B272" s="95">
        <v>5910.5</v>
      </c>
    </row>
    <row r="273" spans="1:2" x14ac:dyDescent="0.25">
      <c r="A273" s="95" t="s">
        <v>439</v>
      </c>
      <c r="B273" s="95">
        <v>2107.3000000000002</v>
      </c>
    </row>
    <row r="274" spans="1:2" x14ac:dyDescent="0.25">
      <c r="A274" s="95" t="s">
        <v>1571</v>
      </c>
      <c r="B274" s="95">
        <v>1182.4000000000001</v>
      </c>
    </row>
    <row r="275" spans="1:2" x14ac:dyDescent="0.25">
      <c r="A275" s="95" t="s">
        <v>1572</v>
      </c>
      <c r="B275" s="95">
        <v>2948</v>
      </c>
    </row>
    <row r="276" spans="1:2" x14ac:dyDescent="0.25">
      <c r="A276" s="95" t="s">
        <v>484</v>
      </c>
      <c r="B276" s="95">
        <v>5483.4</v>
      </c>
    </row>
    <row r="277" spans="1:2" x14ac:dyDescent="0.25">
      <c r="A277" s="95" t="s">
        <v>402</v>
      </c>
      <c r="B277" s="95">
        <v>3086.9</v>
      </c>
    </row>
    <row r="278" spans="1:2" x14ac:dyDescent="0.25">
      <c r="A278" s="95" t="s">
        <v>1573</v>
      </c>
      <c r="B278" s="95">
        <v>6980.7</v>
      </c>
    </row>
    <row r="279" spans="1:2" x14ac:dyDescent="0.25">
      <c r="A279" s="95" t="s">
        <v>1574</v>
      </c>
      <c r="B279" s="95">
        <v>8958.5</v>
      </c>
    </row>
    <row r="280" spans="1:2" x14ac:dyDescent="0.25">
      <c r="A280" s="95" t="s">
        <v>1575</v>
      </c>
      <c r="B280" s="95">
        <v>4399</v>
      </c>
    </row>
    <row r="281" spans="1:2" x14ac:dyDescent="0.25">
      <c r="A281" s="95" t="s">
        <v>394</v>
      </c>
      <c r="B281" s="95">
        <v>4616.6000000000004</v>
      </c>
    </row>
    <row r="282" spans="1:2" x14ac:dyDescent="0.25">
      <c r="A282" s="95" t="s">
        <v>1576</v>
      </c>
      <c r="B282" s="95">
        <v>5751.9</v>
      </c>
    </row>
    <row r="283" spans="1:2" x14ac:dyDescent="0.25">
      <c r="A283" s="95" t="s">
        <v>1577</v>
      </c>
      <c r="B283" s="95">
        <v>9815.1</v>
      </c>
    </row>
    <row r="284" spans="1:2" x14ac:dyDescent="0.25">
      <c r="A284" s="95" t="s">
        <v>1578</v>
      </c>
      <c r="B284" s="95">
        <v>11121.8</v>
      </c>
    </row>
    <row r="285" spans="1:2" x14ac:dyDescent="0.25">
      <c r="A285" s="95" t="s">
        <v>1579</v>
      </c>
      <c r="B285" s="95">
        <v>8507.4</v>
      </c>
    </row>
    <row r="286" spans="1:2" x14ac:dyDescent="0.25">
      <c r="A286" s="95" t="s">
        <v>1580</v>
      </c>
      <c r="B286" s="95">
        <v>5788.5</v>
      </c>
    </row>
    <row r="287" spans="1:2" x14ac:dyDescent="0.25">
      <c r="A287" s="95" t="s">
        <v>526</v>
      </c>
      <c r="B287" s="95">
        <v>3792.2</v>
      </c>
    </row>
    <row r="288" spans="1:2" x14ac:dyDescent="0.25">
      <c r="A288" s="95" t="s">
        <v>1581</v>
      </c>
      <c r="B288" s="95">
        <v>6307.5</v>
      </c>
    </row>
    <row r="289" spans="1:2" x14ac:dyDescent="0.25">
      <c r="A289" s="95" t="s">
        <v>528</v>
      </c>
      <c r="B289" s="95">
        <v>2044.7</v>
      </c>
    </row>
    <row r="290" spans="1:2" x14ac:dyDescent="0.25">
      <c r="A290" s="95" t="s">
        <v>1582</v>
      </c>
      <c r="B290" s="95">
        <v>8349.5</v>
      </c>
    </row>
    <row r="291" spans="1:2" x14ac:dyDescent="0.25">
      <c r="A291" s="95" t="s">
        <v>492</v>
      </c>
      <c r="B291" s="95">
        <v>961</v>
      </c>
    </row>
    <row r="292" spans="1:2" x14ac:dyDescent="0.25">
      <c r="A292" s="95" t="s">
        <v>1583</v>
      </c>
      <c r="B292" s="95">
        <v>7124.5</v>
      </c>
    </row>
    <row r="293" spans="1:2" x14ac:dyDescent="0.25">
      <c r="A293" s="95" t="s">
        <v>1584</v>
      </c>
      <c r="B293" s="95">
        <v>4703.8</v>
      </c>
    </row>
    <row r="294" spans="1:2" x14ac:dyDescent="0.25">
      <c r="A294" s="95" t="s">
        <v>1585</v>
      </c>
      <c r="B294" s="95">
        <v>4741.5</v>
      </c>
    </row>
    <row r="295" spans="1:2" x14ac:dyDescent="0.25">
      <c r="A295" s="95" t="s">
        <v>1586</v>
      </c>
      <c r="B295" s="95">
        <v>5001.6000000000004</v>
      </c>
    </row>
    <row r="296" spans="1:2" x14ac:dyDescent="0.25">
      <c r="A296" s="95" t="s">
        <v>625</v>
      </c>
      <c r="B296" s="95">
        <v>1134.5</v>
      </c>
    </row>
    <row r="297" spans="1:2" x14ac:dyDescent="0.25">
      <c r="A297" s="95" t="s">
        <v>552</v>
      </c>
      <c r="B297" s="95">
        <v>3275.7</v>
      </c>
    </row>
    <row r="298" spans="1:2" x14ac:dyDescent="0.25">
      <c r="A298" s="95" t="s">
        <v>1587</v>
      </c>
      <c r="B298" s="95">
        <v>4143.6000000000004</v>
      </c>
    </row>
    <row r="299" spans="1:2" x14ac:dyDescent="0.25">
      <c r="A299" s="95" t="s">
        <v>614</v>
      </c>
      <c r="B299" s="95">
        <v>2116.1</v>
      </c>
    </row>
    <row r="300" spans="1:2" x14ac:dyDescent="0.25">
      <c r="A300" s="95" t="s">
        <v>1588</v>
      </c>
      <c r="B300" s="95">
        <v>2898.4</v>
      </c>
    </row>
    <row r="301" spans="1:2" x14ac:dyDescent="0.25">
      <c r="A301" s="95" t="s">
        <v>1589</v>
      </c>
      <c r="B301" s="95">
        <v>3987.5</v>
      </c>
    </row>
    <row r="302" spans="1:2" x14ac:dyDescent="0.25">
      <c r="A302" s="95" t="s">
        <v>586</v>
      </c>
      <c r="B302" s="95">
        <v>2271</v>
      </c>
    </row>
    <row r="303" spans="1:2" x14ac:dyDescent="0.25">
      <c r="A303" s="95" t="s">
        <v>568</v>
      </c>
      <c r="B303" s="95">
        <v>4906.8</v>
      </c>
    </row>
    <row r="304" spans="1:2" x14ac:dyDescent="0.25">
      <c r="A304" s="95" t="s">
        <v>674</v>
      </c>
      <c r="B304" s="95">
        <v>1902.3</v>
      </c>
    </row>
    <row r="305" spans="1:2" x14ac:dyDescent="0.25">
      <c r="A305" s="95" t="s">
        <v>572</v>
      </c>
      <c r="B305" s="95">
        <v>3510</v>
      </c>
    </row>
    <row r="306" spans="1:2" x14ac:dyDescent="0.25">
      <c r="A306" s="95" t="s">
        <v>634</v>
      </c>
      <c r="B306" s="95">
        <v>7287.8</v>
      </c>
    </row>
    <row r="307" spans="1:2" x14ac:dyDescent="0.25">
      <c r="A307" s="95" t="s">
        <v>1590</v>
      </c>
      <c r="B307" s="95">
        <v>5512.7</v>
      </c>
    </row>
    <row r="308" spans="1:2" x14ac:dyDescent="0.25">
      <c r="A308" s="95" t="s">
        <v>633</v>
      </c>
      <c r="B308" s="95">
        <v>5695</v>
      </c>
    </row>
    <row r="309" spans="1:2" x14ac:dyDescent="0.25">
      <c r="A309" s="95" t="s">
        <v>1591</v>
      </c>
      <c r="B309" s="95">
        <v>5412</v>
      </c>
    </row>
    <row r="310" spans="1:2" x14ac:dyDescent="0.25">
      <c r="A310" s="95" t="s">
        <v>638</v>
      </c>
      <c r="B310" s="95">
        <v>3737.1</v>
      </c>
    </row>
    <row r="311" spans="1:2" x14ac:dyDescent="0.25">
      <c r="A311" s="95" t="s">
        <v>640</v>
      </c>
      <c r="B311" s="95">
        <v>3569.6</v>
      </c>
    </row>
    <row r="312" spans="1:2" x14ac:dyDescent="0.25">
      <c r="A312" s="95" t="s">
        <v>1592</v>
      </c>
      <c r="B312" s="95">
        <v>6515.8</v>
      </c>
    </row>
    <row r="313" spans="1:2" x14ac:dyDescent="0.25">
      <c r="A313" s="95" t="s">
        <v>1593</v>
      </c>
      <c r="B313" s="95">
        <v>5187.3999999999996</v>
      </c>
    </row>
    <row r="314" spans="1:2" x14ac:dyDescent="0.25">
      <c r="A314" s="95" t="s">
        <v>1594</v>
      </c>
      <c r="B314" s="95">
        <v>3575.4</v>
      </c>
    </row>
    <row r="315" spans="1:2" x14ac:dyDescent="0.25">
      <c r="A315" s="95" t="s">
        <v>1595</v>
      </c>
      <c r="B315" s="95">
        <v>3749.4</v>
      </c>
    </row>
    <row r="316" spans="1:2" x14ac:dyDescent="0.25">
      <c r="A316" s="95" t="s">
        <v>538</v>
      </c>
      <c r="B316" s="95">
        <v>2285.8000000000002</v>
      </c>
    </row>
    <row r="317" spans="1:2" x14ac:dyDescent="0.25">
      <c r="A317" s="95" t="s">
        <v>1596</v>
      </c>
      <c r="B317" s="95">
        <v>4752.3</v>
      </c>
    </row>
    <row r="318" spans="1:2" x14ac:dyDescent="0.25">
      <c r="A318" s="95" t="s">
        <v>1597</v>
      </c>
      <c r="B318" s="95">
        <v>5924</v>
      </c>
    </row>
    <row r="319" spans="1:2" x14ac:dyDescent="0.25">
      <c r="A319" s="95" t="s">
        <v>606</v>
      </c>
      <c r="B319" s="95">
        <v>5459.8</v>
      </c>
    </row>
    <row r="320" spans="1:2" x14ac:dyDescent="0.25">
      <c r="A320" s="95" t="s">
        <v>845</v>
      </c>
      <c r="B320" s="95">
        <v>1215.3</v>
      </c>
    </row>
    <row r="321" spans="1:2" x14ac:dyDescent="0.25">
      <c r="A321" s="95" t="s">
        <v>1598</v>
      </c>
      <c r="B321" s="95">
        <v>5440.3</v>
      </c>
    </row>
    <row r="322" spans="1:2" x14ac:dyDescent="0.25">
      <c r="A322" s="95" t="s">
        <v>1599</v>
      </c>
      <c r="B322" s="95">
        <v>4838.5</v>
      </c>
    </row>
    <row r="323" spans="1:2" x14ac:dyDescent="0.25">
      <c r="A323" s="95" t="s">
        <v>1600</v>
      </c>
      <c r="B323" s="95">
        <v>4690.3</v>
      </c>
    </row>
    <row r="324" spans="1:2" x14ac:dyDescent="0.25">
      <c r="A324" s="95" t="s">
        <v>1601</v>
      </c>
      <c r="B324" s="95">
        <v>6547.3</v>
      </c>
    </row>
    <row r="325" spans="1:2" x14ac:dyDescent="0.25">
      <c r="A325" s="95" t="s">
        <v>1602</v>
      </c>
      <c r="B325" s="95">
        <v>5016.8</v>
      </c>
    </row>
    <row r="326" spans="1:2" x14ac:dyDescent="0.25">
      <c r="A326" s="95" t="s">
        <v>886</v>
      </c>
      <c r="B326" s="95">
        <v>1795.1</v>
      </c>
    </row>
    <row r="327" spans="1:2" x14ac:dyDescent="0.25">
      <c r="A327" s="95" t="s">
        <v>892</v>
      </c>
      <c r="B327" s="95">
        <v>1074.5999999999999</v>
      </c>
    </row>
    <row r="328" spans="1:2" x14ac:dyDescent="0.25">
      <c r="A328" s="95" t="s">
        <v>1603</v>
      </c>
      <c r="B328" s="95">
        <v>2948.9</v>
      </c>
    </row>
    <row r="329" spans="1:2" x14ac:dyDescent="0.25">
      <c r="A329" s="95" t="s">
        <v>1604</v>
      </c>
      <c r="B329" s="95">
        <v>2898.2</v>
      </c>
    </row>
    <row r="330" spans="1:2" x14ac:dyDescent="0.25">
      <c r="A330" s="95" t="s">
        <v>1605</v>
      </c>
      <c r="B330" s="95">
        <v>2540.1999999999998</v>
      </c>
    </row>
    <row r="331" spans="1:2" x14ac:dyDescent="0.25">
      <c r="A331" s="95" t="s">
        <v>1606</v>
      </c>
      <c r="B331" s="95">
        <v>3419.8</v>
      </c>
    </row>
    <row r="332" spans="1:2" x14ac:dyDescent="0.25">
      <c r="A332" s="95" t="s">
        <v>1607</v>
      </c>
      <c r="B332" s="95">
        <v>3189.6</v>
      </c>
    </row>
    <row r="333" spans="1:2" x14ac:dyDescent="0.25">
      <c r="A333" s="95" t="s">
        <v>1608</v>
      </c>
      <c r="B333" s="95">
        <v>3277</v>
      </c>
    </row>
    <row r="334" spans="1:2" x14ac:dyDescent="0.25">
      <c r="A334" s="95" t="s">
        <v>1609</v>
      </c>
      <c r="B334" s="95">
        <v>3216.9</v>
      </c>
    </row>
    <row r="335" spans="1:2" x14ac:dyDescent="0.25">
      <c r="A335" s="95" t="s">
        <v>1610</v>
      </c>
      <c r="B335" s="95">
        <v>2357.8000000000002</v>
      </c>
    </row>
    <row r="336" spans="1:2" x14ac:dyDescent="0.25">
      <c r="A336" s="95" t="s">
        <v>1083</v>
      </c>
      <c r="B336" s="95">
        <v>1160.4000000000001</v>
      </c>
    </row>
    <row r="337" spans="1:2" x14ac:dyDescent="0.25">
      <c r="A337" s="95" t="s">
        <v>1020</v>
      </c>
      <c r="B337" s="95">
        <v>885.5</v>
      </c>
    </row>
    <row r="338" spans="1:2" x14ac:dyDescent="0.25">
      <c r="A338" s="95" t="s">
        <v>1611</v>
      </c>
      <c r="B338" s="95">
        <v>1555.1</v>
      </c>
    </row>
    <row r="339" spans="1:2" x14ac:dyDescent="0.25">
      <c r="A339" s="95" t="s">
        <v>1128</v>
      </c>
      <c r="B339" s="95">
        <v>450.9</v>
      </c>
    </row>
    <row r="340" spans="1:2" x14ac:dyDescent="0.25">
      <c r="A340" s="95" t="s">
        <v>1612</v>
      </c>
      <c r="B340" s="95">
        <v>3609.4</v>
      </c>
    </row>
    <row r="341" spans="1:2" x14ac:dyDescent="0.25">
      <c r="A341" s="95" t="s">
        <v>1613</v>
      </c>
      <c r="B341" s="95">
        <v>1438.7</v>
      </c>
    </row>
    <row r="342" spans="1:2" x14ac:dyDescent="0.25">
      <c r="A342" s="95" t="s">
        <v>1182</v>
      </c>
      <c r="B342" s="95">
        <v>417.4</v>
      </c>
    </row>
    <row r="343" spans="1:2" x14ac:dyDescent="0.25">
      <c r="A343" s="95" t="s">
        <v>1179</v>
      </c>
      <c r="B343" s="95">
        <v>996.5</v>
      </c>
    </row>
    <row r="344" spans="1:2" x14ac:dyDescent="0.25">
      <c r="A344" s="95" t="s">
        <v>1614</v>
      </c>
      <c r="B344" s="95">
        <v>1937.9</v>
      </c>
    </row>
    <row r="345" spans="1:2" x14ac:dyDescent="0.25">
      <c r="A345" s="95" t="s">
        <v>1615</v>
      </c>
      <c r="B345" s="95">
        <v>564.70000000000005</v>
      </c>
    </row>
    <row r="346" spans="1:2" x14ac:dyDescent="0.25">
      <c r="A346" s="95" t="s">
        <v>1260</v>
      </c>
      <c r="B346" s="95">
        <v>521.1</v>
      </c>
    </row>
    <row r="347" spans="1:2" x14ac:dyDescent="0.25">
      <c r="A347" s="95" t="s">
        <v>1616</v>
      </c>
      <c r="B347" s="95">
        <v>876.9</v>
      </c>
    </row>
    <row r="348" spans="1:2" x14ac:dyDescent="0.25">
      <c r="A348" s="95" t="s">
        <v>1254</v>
      </c>
      <c r="B348" s="95">
        <v>339.2</v>
      </c>
    </row>
    <row r="349" spans="1:2" x14ac:dyDescent="0.25">
      <c r="A349" s="95" t="s">
        <v>1285</v>
      </c>
      <c r="B349" s="95">
        <v>352.9</v>
      </c>
    </row>
    <row r="350" spans="1:2" x14ac:dyDescent="0.25">
      <c r="A350" s="95" t="s">
        <v>1617</v>
      </c>
      <c r="B350" s="95">
        <v>8604.7999999999993</v>
      </c>
    </row>
    <row r="351" spans="1:2" x14ac:dyDescent="0.25">
      <c r="A351" s="95" t="s">
        <v>1618</v>
      </c>
      <c r="B351" s="95">
        <v>10675.5</v>
      </c>
    </row>
    <row r="352" spans="1:2" x14ac:dyDescent="0.25">
      <c r="A352" s="95" t="s">
        <v>1619</v>
      </c>
      <c r="B352" s="95">
        <v>13266.7</v>
      </c>
    </row>
    <row r="353" spans="1:2" x14ac:dyDescent="0.25">
      <c r="A353" s="95" t="s">
        <v>1620</v>
      </c>
      <c r="B353" s="95">
        <v>16950.400000000001</v>
      </c>
    </row>
    <row r="354" spans="1:2" x14ac:dyDescent="0.25">
      <c r="A354" s="95" t="s">
        <v>1621</v>
      </c>
      <c r="B354" s="95">
        <v>11319.7</v>
      </c>
    </row>
    <row r="355" spans="1:2" x14ac:dyDescent="0.25">
      <c r="A355" s="95" t="s">
        <v>1622</v>
      </c>
      <c r="B355" s="95">
        <v>10534.4</v>
      </c>
    </row>
    <row r="356" spans="1:2" x14ac:dyDescent="0.25">
      <c r="A356" s="95" t="s">
        <v>1623</v>
      </c>
      <c r="B356" s="95">
        <v>8751.2000000000007</v>
      </c>
    </row>
    <row r="357" spans="1:2" x14ac:dyDescent="0.25">
      <c r="A357" s="95" t="s">
        <v>1624</v>
      </c>
      <c r="B357" s="95">
        <v>19216.7</v>
      </c>
    </row>
    <row r="358" spans="1:2" x14ac:dyDescent="0.25">
      <c r="A358" s="95" t="s">
        <v>1625</v>
      </c>
      <c r="B358" s="95">
        <v>15032.1</v>
      </c>
    </row>
    <row r="359" spans="1:2" x14ac:dyDescent="0.25">
      <c r="A359" s="95" t="s">
        <v>1626</v>
      </c>
      <c r="B359" s="95">
        <v>10675.1</v>
      </c>
    </row>
    <row r="360" spans="1:2" x14ac:dyDescent="0.25">
      <c r="A360" s="95" t="s">
        <v>1627</v>
      </c>
      <c r="B360" s="95">
        <v>11098.8</v>
      </c>
    </row>
    <row r="361" spans="1:2" x14ac:dyDescent="0.25">
      <c r="A361" s="95" t="s">
        <v>1628</v>
      </c>
      <c r="B361" s="95">
        <v>12109.2</v>
      </c>
    </row>
    <row r="362" spans="1:2" x14ac:dyDescent="0.25">
      <c r="A362" s="95" t="s">
        <v>1629</v>
      </c>
      <c r="B362" s="95">
        <v>6461.2</v>
      </c>
    </row>
    <row r="363" spans="1:2" x14ac:dyDescent="0.25">
      <c r="A363" s="95" t="s">
        <v>1630</v>
      </c>
      <c r="B363" s="95">
        <v>1712.8</v>
      </c>
    </row>
    <row r="364" spans="1:2" x14ac:dyDescent="0.25">
      <c r="A364" s="95" t="s">
        <v>1631</v>
      </c>
      <c r="B364" s="95">
        <v>5177.8999999999996</v>
      </c>
    </row>
    <row r="365" spans="1:2" x14ac:dyDescent="0.25">
      <c r="A365" s="95" t="s">
        <v>1632</v>
      </c>
      <c r="B365" s="95">
        <v>8357.1</v>
      </c>
    </row>
    <row r="366" spans="1:2" x14ac:dyDescent="0.25">
      <c r="A366" s="95" t="s">
        <v>1633</v>
      </c>
      <c r="B366" s="95">
        <v>12869.2</v>
      </c>
    </row>
    <row r="367" spans="1:2" x14ac:dyDescent="0.25">
      <c r="A367" s="95" t="s">
        <v>1634</v>
      </c>
      <c r="B367" s="95">
        <v>6389.6</v>
      </c>
    </row>
    <row r="368" spans="1:2" x14ac:dyDescent="0.25">
      <c r="A368" s="95" t="s">
        <v>1635</v>
      </c>
      <c r="B368" s="95">
        <v>6563.9</v>
      </c>
    </row>
    <row r="369" spans="1:2" x14ac:dyDescent="0.25">
      <c r="A369" s="95" t="s">
        <v>1636</v>
      </c>
      <c r="B369" s="95">
        <v>5569.6</v>
      </c>
    </row>
    <row r="370" spans="1:2" x14ac:dyDescent="0.25">
      <c r="A370" s="95" t="s">
        <v>1637</v>
      </c>
      <c r="B370" s="95">
        <v>9099.4</v>
      </c>
    </row>
    <row r="371" spans="1:2" x14ac:dyDescent="0.25">
      <c r="A371" s="95" t="s">
        <v>1638</v>
      </c>
      <c r="B371" s="95">
        <v>4086.2</v>
      </c>
    </row>
    <row r="372" spans="1:2" x14ac:dyDescent="0.25">
      <c r="A372" s="95" t="s">
        <v>1639</v>
      </c>
      <c r="B372" s="95">
        <v>4675.3999999999996</v>
      </c>
    </row>
    <row r="373" spans="1:2" x14ac:dyDescent="0.25">
      <c r="A373" s="95" t="s">
        <v>1640</v>
      </c>
      <c r="B373" s="95">
        <v>10725.7</v>
      </c>
    </row>
    <row r="374" spans="1:2" x14ac:dyDescent="0.25">
      <c r="A374" s="95" t="s">
        <v>1641</v>
      </c>
      <c r="B374" s="95">
        <v>8007.5</v>
      </c>
    </row>
    <row r="375" spans="1:2" x14ac:dyDescent="0.25">
      <c r="A375" s="95" t="s">
        <v>1642</v>
      </c>
      <c r="B375" s="95">
        <v>6617.4</v>
      </c>
    </row>
    <row r="376" spans="1:2" x14ac:dyDescent="0.25">
      <c r="A376" s="95" t="s">
        <v>1643</v>
      </c>
      <c r="B376" s="95">
        <v>7164.7</v>
      </c>
    </row>
    <row r="377" spans="1:2" x14ac:dyDescent="0.25">
      <c r="A377" s="95" t="s">
        <v>1644</v>
      </c>
      <c r="B377" s="95">
        <v>6307.3</v>
      </c>
    </row>
    <row r="378" spans="1:2" x14ac:dyDescent="0.25">
      <c r="A378" s="95" t="s">
        <v>83</v>
      </c>
      <c r="B378" s="95">
        <v>6594.3</v>
      </c>
    </row>
    <row r="379" spans="1:2" x14ac:dyDescent="0.25">
      <c r="A379" s="95" t="s">
        <v>1645</v>
      </c>
      <c r="B379" s="95">
        <v>9185</v>
      </c>
    </row>
    <row r="380" spans="1:2" x14ac:dyDescent="0.25">
      <c r="A380" s="95" t="s">
        <v>90</v>
      </c>
      <c r="B380" s="95">
        <v>5610.6</v>
      </c>
    </row>
    <row r="381" spans="1:2" x14ac:dyDescent="0.25">
      <c r="A381" s="95" t="s">
        <v>113</v>
      </c>
      <c r="B381" s="95">
        <v>5602</v>
      </c>
    </row>
    <row r="382" spans="1:2" x14ac:dyDescent="0.25">
      <c r="A382" s="95" t="s">
        <v>145</v>
      </c>
      <c r="B382" s="95">
        <v>5127.5</v>
      </c>
    </row>
    <row r="383" spans="1:2" x14ac:dyDescent="0.25">
      <c r="A383" s="95" t="s">
        <v>146</v>
      </c>
      <c r="B383" s="95">
        <v>7190.8</v>
      </c>
    </row>
    <row r="384" spans="1:2" x14ac:dyDescent="0.25">
      <c r="A384" s="95" t="s">
        <v>1646</v>
      </c>
      <c r="B384" s="95">
        <v>9801.6</v>
      </c>
    </row>
    <row r="385" spans="1:2" x14ac:dyDescent="0.25">
      <c r="A385" s="95" t="s">
        <v>192</v>
      </c>
      <c r="B385" s="95">
        <v>4260.3999999999996</v>
      </c>
    </row>
    <row r="386" spans="1:2" x14ac:dyDescent="0.25">
      <c r="A386" s="95" t="s">
        <v>229</v>
      </c>
      <c r="B386" s="95">
        <v>1227.9000000000001</v>
      </c>
    </row>
    <row r="387" spans="1:2" x14ac:dyDescent="0.25">
      <c r="A387" s="95" t="s">
        <v>1647</v>
      </c>
      <c r="B387" s="95">
        <v>7741.7</v>
      </c>
    </row>
    <row r="388" spans="1:2" x14ac:dyDescent="0.25">
      <c r="A388" s="95" t="s">
        <v>1648</v>
      </c>
      <c r="B388" s="95">
        <v>7300</v>
      </c>
    </row>
    <row r="389" spans="1:2" x14ac:dyDescent="0.25">
      <c r="A389" s="95" t="s">
        <v>278</v>
      </c>
      <c r="B389" s="95">
        <v>3177.4</v>
      </c>
    </row>
    <row r="390" spans="1:2" x14ac:dyDescent="0.25">
      <c r="A390" s="95" t="s">
        <v>262</v>
      </c>
      <c r="B390" s="95">
        <v>1587.6</v>
      </c>
    </row>
    <row r="391" spans="1:2" x14ac:dyDescent="0.25">
      <c r="A391" s="95" t="s">
        <v>1649</v>
      </c>
      <c r="B391" s="95">
        <v>2996.3</v>
      </c>
    </row>
    <row r="392" spans="1:2" x14ac:dyDescent="0.25">
      <c r="A392" s="95" t="s">
        <v>283</v>
      </c>
      <c r="B392" s="95">
        <v>4575</v>
      </c>
    </row>
    <row r="393" spans="1:2" x14ac:dyDescent="0.25">
      <c r="A393" s="95" t="s">
        <v>354</v>
      </c>
      <c r="B393" s="95">
        <v>1935.5</v>
      </c>
    </row>
    <row r="394" spans="1:2" x14ac:dyDescent="0.25">
      <c r="A394" s="95" t="s">
        <v>414</v>
      </c>
      <c r="B394" s="95">
        <v>2222.9</v>
      </c>
    </row>
    <row r="395" spans="1:2" x14ac:dyDescent="0.25">
      <c r="A395" s="95" t="s">
        <v>412</v>
      </c>
      <c r="B395" s="95">
        <v>1876.9</v>
      </c>
    </row>
    <row r="396" spans="1:2" x14ac:dyDescent="0.25">
      <c r="A396" s="95" t="s">
        <v>666</v>
      </c>
      <c r="B396" s="95">
        <v>236.5</v>
      </c>
    </row>
    <row r="397" spans="1:2" x14ac:dyDescent="0.25">
      <c r="A397" s="95" t="s">
        <v>567</v>
      </c>
      <c r="B397" s="95">
        <v>1583.9</v>
      </c>
    </row>
    <row r="398" spans="1:2" x14ac:dyDescent="0.25">
      <c r="A398" s="95" t="s">
        <v>795</v>
      </c>
      <c r="B398" s="95">
        <v>767</v>
      </c>
    </row>
    <row r="399" spans="1:2" x14ac:dyDescent="0.25">
      <c r="A399" s="95" t="s">
        <v>1650</v>
      </c>
      <c r="B399" s="95">
        <v>4504</v>
      </c>
    </row>
    <row r="400" spans="1:2" x14ac:dyDescent="0.25">
      <c r="A400" s="95" t="s">
        <v>857</v>
      </c>
      <c r="B400" s="95">
        <v>648.9</v>
      </c>
    </row>
    <row r="401" spans="1:2" x14ac:dyDescent="0.25">
      <c r="A401" s="95" t="s">
        <v>901</v>
      </c>
      <c r="B401" s="95">
        <v>1553.1</v>
      </c>
    </row>
    <row r="402" spans="1:2" x14ac:dyDescent="0.25">
      <c r="A402" s="95" t="s">
        <v>1651</v>
      </c>
      <c r="B402" s="95">
        <v>2408.3000000000002</v>
      </c>
    </row>
    <row r="403" spans="1:2" x14ac:dyDescent="0.25">
      <c r="A403" s="95" t="s">
        <v>1131</v>
      </c>
      <c r="B403" s="95">
        <v>986.2</v>
      </c>
    </row>
    <row r="404" spans="1:2" x14ac:dyDescent="0.25">
      <c r="A404" s="95" t="s">
        <v>1194</v>
      </c>
      <c r="B404" s="95">
        <v>308.3</v>
      </c>
    </row>
    <row r="405" spans="1:2" x14ac:dyDescent="0.25">
      <c r="A405" s="95" t="s">
        <v>1268</v>
      </c>
      <c r="B405" s="95">
        <v>135.80000000000001</v>
      </c>
    </row>
    <row r="406" spans="1:2" x14ac:dyDescent="0.25">
      <c r="A406" s="95" t="s">
        <v>1311</v>
      </c>
      <c r="B406" s="95">
        <v>6.3</v>
      </c>
    </row>
    <row r="407" spans="1:2" x14ac:dyDescent="0.25">
      <c r="A407" s="95" t="s">
        <v>1652</v>
      </c>
      <c r="B407" s="95">
        <v>8678.5</v>
      </c>
    </row>
    <row r="408" spans="1:2" x14ac:dyDescent="0.25">
      <c r="A408" s="95" t="s">
        <v>1653</v>
      </c>
      <c r="B408" s="95">
        <v>11617.3</v>
      </c>
    </row>
    <row r="409" spans="1:2" x14ac:dyDescent="0.25">
      <c r="A409" s="95" t="s">
        <v>1654</v>
      </c>
      <c r="B409" s="95">
        <v>8275.5</v>
      </c>
    </row>
    <row r="410" spans="1:2" x14ac:dyDescent="0.25">
      <c r="A410" s="95" t="s">
        <v>1655</v>
      </c>
      <c r="B410" s="95">
        <v>10865.5</v>
      </c>
    </row>
    <row r="411" spans="1:2" x14ac:dyDescent="0.25">
      <c r="A411" s="95" t="s">
        <v>1656</v>
      </c>
      <c r="B411" s="95">
        <v>6825.2</v>
      </c>
    </row>
    <row r="412" spans="1:2" x14ac:dyDescent="0.25">
      <c r="A412" s="95" t="s">
        <v>1657</v>
      </c>
      <c r="B412" s="95">
        <v>7409.9</v>
      </c>
    </row>
    <row r="413" spans="1:2" x14ac:dyDescent="0.25">
      <c r="A413" s="95" t="s">
        <v>23</v>
      </c>
      <c r="B413" s="95">
        <v>6662.9</v>
      </c>
    </row>
    <row r="414" spans="1:2" x14ac:dyDescent="0.25">
      <c r="A414" s="95" t="s">
        <v>1658</v>
      </c>
      <c r="B414" s="95">
        <v>7285.9</v>
      </c>
    </row>
    <row r="415" spans="1:2" x14ac:dyDescent="0.25">
      <c r="A415" s="95" t="s">
        <v>74</v>
      </c>
      <c r="B415" s="95">
        <v>3818.2</v>
      </c>
    </row>
    <row r="416" spans="1:2" x14ac:dyDescent="0.25">
      <c r="A416" s="95" t="s">
        <v>127</v>
      </c>
      <c r="B416" s="95">
        <v>4920.5</v>
      </c>
    </row>
    <row r="417" spans="1:2" x14ac:dyDescent="0.25">
      <c r="A417" s="95" t="s">
        <v>110</v>
      </c>
      <c r="B417" s="95">
        <v>6046.2</v>
      </c>
    </row>
    <row r="418" spans="1:2" x14ac:dyDescent="0.25">
      <c r="A418" s="95" t="s">
        <v>1659</v>
      </c>
      <c r="B418" s="95">
        <v>4502.3</v>
      </c>
    </row>
    <row r="419" spans="1:2" x14ac:dyDescent="0.25">
      <c r="A419" s="95" t="s">
        <v>799</v>
      </c>
      <c r="B419" s="95">
        <v>1496.9</v>
      </c>
    </row>
    <row r="420" spans="1:2" x14ac:dyDescent="0.25">
      <c r="A420" s="95" t="s">
        <v>884</v>
      </c>
      <c r="B420" s="95">
        <v>1729.5</v>
      </c>
    </row>
    <row r="421" spans="1:2" x14ac:dyDescent="0.25">
      <c r="A421" s="95" t="s">
        <v>1660</v>
      </c>
      <c r="B421" s="95">
        <v>12018.3</v>
      </c>
    </row>
    <row r="422" spans="1:2" x14ac:dyDescent="0.25">
      <c r="A422" s="95" t="s">
        <v>1661</v>
      </c>
      <c r="B422" s="95">
        <v>9243.7000000000007</v>
      </c>
    </row>
    <row r="423" spans="1:2" x14ac:dyDescent="0.25">
      <c r="A423" s="95" t="s">
        <v>1662</v>
      </c>
      <c r="B423" s="95">
        <v>12327.9</v>
      </c>
    </row>
    <row r="424" spans="1:2" x14ac:dyDescent="0.25">
      <c r="A424" s="95" t="s">
        <v>1663</v>
      </c>
      <c r="B424" s="95">
        <v>12882.1</v>
      </c>
    </row>
    <row r="425" spans="1:2" x14ac:dyDescent="0.25">
      <c r="A425" s="95" t="s">
        <v>1664</v>
      </c>
      <c r="B425" s="95">
        <v>18486.2</v>
      </c>
    </row>
    <row r="426" spans="1:2" x14ac:dyDescent="0.25">
      <c r="A426" s="95" t="s">
        <v>1665</v>
      </c>
      <c r="B426" s="95">
        <v>15506.9</v>
      </c>
    </row>
    <row r="427" spans="1:2" x14ac:dyDescent="0.25">
      <c r="A427" s="95" t="s">
        <v>1666</v>
      </c>
      <c r="B427" s="95">
        <v>8539.6</v>
      </c>
    </row>
    <row r="428" spans="1:2" x14ac:dyDescent="0.25">
      <c r="A428" s="95" t="s">
        <v>1667</v>
      </c>
      <c r="B428" s="95">
        <v>5788.1</v>
      </c>
    </row>
    <row r="429" spans="1:2" x14ac:dyDescent="0.25">
      <c r="A429" s="95" t="s">
        <v>1668</v>
      </c>
      <c r="B429" s="95">
        <v>11625.9</v>
      </c>
    </row>
    <row r="430" spans="1:2" x14ac:dyDescent="0.25">
      <c r="A430" s="95" t="s">
        <v>1004</v>
      </c>
      <c r="B430" s="95">
        <v>2079.4</v>
      </c>
    </row>
    <row r="431" spans="1:2" x14ac:dyDescent="0.25">
      <c r="A431" s="95" t="s">
        <v>973</v>
      </c>
      <c r="B431" s="95">
        <v>1006.7</v>
      </c>
    </row>
    <row r="432" spans="1:2" x14ac:dyDescent="0.25">
      <c r="A432" s="95" t="s">
        <v>1154</v>
      </c>
      <c r="B432" s="95">
        <v>454.2</v>
      </c>
    </row>
    <row r="433" spans="1:2" x14ac:dyDescent="0.25">
      <c r="A433" s="95" t="s">
        <v>1150</v>
      </c>
      <c r="B433" s="95">
        <v>529</v>
      </c>
    </row>
    <row r="434" spans="1:2" x14ac:dyDescent="0.25">
      <c r="A434" s="95" t="s">
        <v>1169</v>
      </c>
      <c r="B434" s="95">
        <v>421.5</v>
      </c>
    </row>
    <row r="435" spans="1:2" x14ac:dyDescent="0.25">
      <c r="A435" s="95" t="s">
        <v>1669</v>
      </c>
      <c r="B435" s="95">
        <v>723.6</v>
      </c>
    </row>
    <row r="436" spans="1:2" x14ac:dyDescent="0.25">
      <c r="A436" s="95" t="s">
        <v>1229</v>
      </c>
      <c r="B436" s="95">
        <v>437</v>
      </c>
    </row>
    <row r="437" spans="1:2" x14ac:dyDescent="0.25">
      <c r="A437" s="95" t="s">
        <v>1670</v>
      </c>
      <c r="B437" s="95">
        <v>18337.400000000001</v>
      </c>
    </row>
    <row r="438" spans="1:2" x14ac:dyDescent="0.25">
      <c r="A438" s="95" t="s">
        <v>1671</v>
      </c>
      <c r="B438" s="95">
        <v>22682.5</v>
      </c>
    </row>
    <row r="439" spans="1:2" x14ac:dyDescent="0.25">
      <c r="A439" s="95" t="s">
        <v>1672</v>
      </c>
      <c r="B439" s="95">
        <v>18864.3</v>
      </c>
    </row>
    <row r="440" spans="1:2" x14ac:dyDescent="0.25">
      <c r="A440" s="96" t="s">
        <v>1673</v>
      </c>
      <c r="B440" s="97">
        <v>1775.7</v>
      </c>
    </row>
    <row r="441" spans="1:2" x14ac:dyDescent="0.25">
      <c r="A441" s="96" t="s">
        <v>1674</v>
      </c>
      <c r="B441" s="97">
        <v>870.7</v>
      </c>
    </row>
    <row r="442" spans="1:2" x14ac:dyDescent="0.25">
      <c r="A442" s="96" t="s">
        <v>1675</v>
      </c>
      <c r="B442" s="97">
        <v>1222.7</v>
      </c>
    </row>
    <row r="443" spans="1:2" x14ac:dyDescent="0.25">
      <c r="A443" s="96" t="s">
        <v>1676</v>
      </c>
      <c r="B443" s="97">
        <v>5902.8</v>
      </c>
    </row>
    <row r="444" spans="1:2" x14ac:dyDescent="0.25">
      <c r="A444" s="96" t="s">
        <v>1677</v>
      </c>
      <c r="B444" s="97">
        <v>2326.6</v>
      </c>
    </row>
    <row r="445" spans="1:2" x14ac:dyDescent="0.25">
      <c r="A445" s="96" t="s">
        <v>1678</v>
      </c>
      <c r="B445" s="97">
        <v>2241.6999999999998</v>
      </c>
    </row>
    <row r="446" spans="1:2" x14ac:dyDescent="0.25">
      <c r="A446" s="96" t="s">
        <v>1679</v>
      </c>
      <c r="B446" s="97">
        <v>3304.2</v>
      </c>
    </row>
    <row r="447" spans="1:2" x14ac:dyDescent="0.25">
      <c r="A447" s="96" t="s">
        <v>1680</v>
      </c>
      <c r="B447" s="97">
        <v>3693.9</v>
      </c>
    </row>
    <row r="448" spans="1:2" x14ac:dyDescent="0.25">
      <c r="A448" s="96" t="s">
        <v>304</v>
      </c>
      <c r="B448" s="97">
        <v>4403.7</v>
      </c>
    </row>
    <row r="449" spans="1:2" x14ac:dyDescent="0.25">
      <c r="A449" s="96" t="s">
        <v>302</v>
      </c>
      <c r="B449" s="97">
        <v>3870.8</v>
      </c>
    </row>
    <row r="450" spans="1:2" x14ac:dyDescent="0.25">
      <c r="A450" s="96" t="s">
        <v>312</v>
      </c>
      <c r="B450" s="97">
        <v>2770.9</v>
      </c>
    </row>
    <row r="451" spans="1:2" x14ac:dyDescent="0.25">
      <c r="A451" s="96" t="s">
        <v>309</v>
      </c>
      <c r="B451" s="97">
        <v>3686.2</v>
      </c>
    </row>
    <row r="452" spans="1:2" x14ac:dyDescent="0.25">
      <c r="A452" s="96" t="s">
        <v>306</v>
      </c>
      <c r="B452" s="97">
        <v>4610.5</v>
      </c>
    </row>
    <row r="453" spans="1:2" x14ac:dyDescent="0.25">
      <c r="A453" s="96" t="s">
        <v>324</v>
      </c>
      <c r="B453" s="97">
        <v>2983.9</v>
      </c>
    </row>
    <row r="454" spans="1:2" x14ac:dyDescent="0.25">
      <c r="A454" s="96" t="s">
        <v>327</v>
      </c>
      <c r="B454" s="97">
        <v>3152.2</v>
      </c>
    </row>
    <row r="455" spans="1:2" x14ac:dyDescent="0.25">
      <c r="A455" s="96" t="s">
        <v>1681</v>
      </c>
      <c r="B455" s="97">
        <v>3589.4</v>
      </c>
    </row>
    <row r="456" spans="1:2" x14ac:dyDescent="0.25">
      <c r="A456" s="96" t="s">
        <v>342</v>
      </c>
      <c r="B456" s="97">
        <v>4506.7</v>
      </c>
    </row>
    <row r="457" spans="1:2" x14ac:dyDescent="0.25">
      <c r="A457" s="96" t="s">
        <v>351</v>
      </c>
      <c r="B457" s="97">
        <v>3610.9</v>
      </c>
    </row>
    <row r="458" spans="1:2" x14ac:dyDescent="0.25">
      <c r="A458" s="96" t="s">
        <v>348</v>
      </c>
      <c r="B458" s="97">
        <v>3777</v>
      </c>
    </row>
    <row r="459" spans="1:2" x14ac:dyDescent="0.25">
      <c r="A459" s="96" t="s">
        <v>352</v>
      </c>
      <c r="B459" s="97">
        <v>3586.7</v>
      </c>
    </row>
    <row r="460" spans="1:2" x14ac:dyDescent="0.25">
      <c r="A460" s="96" t="s">
        <v>363</v>
      </c>
      <c r="B460" s="97">
        <v>1324.6</v>
      </c>
    </row>
    <row r="461" spans="1:2" x14ac:dyDescent="0.25">
      <c r="A461" s="96" t="s">
        <v>1682</v>
      </c>
      <c r="B461" s="97">
        <v>5652.1</v>
      </c>
    </row>
    <row r="462" spans="1:2" x14ac:dyDescent="0.25">
      <c r="A462" s="96" t="s">
        <v>379</v>
      </c>
      <c r="B462" s="97">
        <v>3725.7</v>
      </c>
    </row>
    <row r="463" spans="1:2" x14ac:dyDescent="0.25">
      <c r="A463" s="96" t="s">
        <v>384</v>
      </c>
      <c r="B463" s="97">
        <v>3040.6</v>
      </c>
    </row>
    <row r="464" spans="1:2" x14ac:dyDescent="0.25">
      <c r="A464" s="96" t="s">
        <v>434</v>
      </c>
      <c r="B464" s="97">
        <v>3179.2</v>
      </c>
    </row>
    <row r="465" spans="1:2" x14ac:dyDescent="0.25">
      <c r="A465" s="96" t="s">
        <v>433</v>
      </c>
      <c r="B465" s="97">
        <v>3447.7</v>
      </c>
    </row>
    <row r="466" spans="1:2" x14ac:dyDescent="0.25">
      <c r="A466" s="96" t="s">
        <v>376</v>
      </c>
      <c r="B466" s="97">
        <v>1649.9</v>
      </c>
    </row>
    <row r="467" spans="1:2" x14ac:dyDescent="0.25">
      <c r="A467" s="96" t="s">
        <v>390</v>
      </c>
      <c r="B467" s="97">
        <v>2881.1</v>
      </c>
    </row>
    <row r="468" spans="1:2" x14ac:dyDescent="0.25">
      <c r="A468" s="96" t="s">
        <v>387</v>
      </c>
      <c r="B468" s="97">
        <v>3316.9</v>
      </c>
    </row>
    <row r="469" spans="1:2" x14ac:dyDescent="0.25">
      <c r="A469" s="96" t="s">
        <v>409</v>
      </c>
      <c r="B469" s="97">
        <v>2326.9</v>
      </c>
    </row>
    <row r="470" spans="1:2" x14ac:dyDescent="0.25">
      <c r="A470" s="96" t="s">
        <v>482</v>
      </c>
      <c r="B470" s="97">
        <v>2420.6999999999998</v>
      </c>
    </row>
    <row r="471" spans="1:2" x14ac:dyDescent="0.25">
      <c r="A471" s="96" t="s">
        <v>483</v>
      </c>
      <c r="B471" s="97">
        <v>2939.1</v>
      </c>
    </row>
    <row r="472" spans="1:2" x14ac:dyDescent="0.25">
      <c r="A472" s="96" t="s">
        <v>497</v>
      </c>
      <c r="B472" s="97">
        <v>1764.7</v>
      </c>
    </row>
    <row r="473" spans="1:2" x14ac:dyDescent="0.25">
      <c r="A473" s="96" t="s">
        <v>496</v>
      </c>
      <c r="B473" s="97">
        <v>1713.1</v>
      </c>
    </row>
    <row r="474" spans="1:2" x14ac:dyDescent="0.25">
      <c r="A474" s="96" t="s">
        <v>494</v>
      </c>
      <c r="B474" s="97">
        <v>1766.2</v>
      </c>
    </row>
    <row r="475" spans="1:2" x14ac:dyDescent="0.25">
      <c r="A475" s="96" t="s">
        <v>501</v>
      </c>
      <c r="B475" s="97">
        <v>3140.9</v>
      </c>
    </row>
    <row r="476" spans="1:2" x14ac:dyDescent="0.25">
      <c r="A476" s="96" t="s">
        <v>510</v>
      </c>
      <c r="B476" s="97">
        <v>2306.8000000000002</v>
      </c>
    </row>
    <row r="477" spans="1:2" x14ac:dyDescent="0.25">
      <c r="A477" s="96" t="s">
        <v>1683</v>
      </c>
      <c r="B477" s="97">
        <v>2937.6</v>
      </c>
    </row>
    <row r="478" spans="1:2" x14ac:dyDescent="0.25">
      <c r="A478" s="96" t="s">
        <v>533</v>
      </c>
      <c r="B478" s="97">
        <v>2388.5</v>
      </c>
    </row>
    <row r="479" spans="1:2" x14ac:dyDescent="0.25">
      <c r="A479" s="96" t="s">
        <v>523</v>
      </c>
      <c r="B479" s="97">
        <v>1664.8</v>
      </c>
    </row>
    <row r="480" spans="1:2" x14ac:dyDescent="0.25">
      <c r="A480" s="96" t="s">
        <v>1684</v>
      </c>
      <c r="B480" s="97">
        <v>3752.2</v>
      </c>
    </row>
    <row r="481" spans="1:2" x14ac:dyDescent="0.25">
      <c r="A481" s="96" t="s">
        <v>549</v>
      </c>
      <c r="B481" s="97">
        <v>3535</v>
      </c>
    </row>
    <row r="482" spans="1:2" x14ac:dyDescent="0.25">
      <c r="A482" s="96" t="s">
        <v>581</v>
      </c>
      <c r="B482" s="97">
        <v>2978.8</v>
      </c>
    </row>
    <row r="483" spans="1:2" x14ac:dyDescent="0.25">
      <c r="A483" s="96" t="s">
        <v>628</v>
      </c>
      <c r="B483" s="97">
        <v>3915.1</v>
      </c>
    </row>
    <row r="484" spans="1:2" x14ac:dyDescent="0.25">
      <c r="A484" s="96" t="s">
        <v>788</v>
      </c>
      <c r="B484" s="97">
        <v>2119</v>
      </c>
    </row>
    <row r="485" spans="1:2" x14ac:dyDescent="0.25">
      <c r="A485" s="96" t="s">
        <v>757</v>
      </c>
      <c r="B485" s="97">
        <v>2538</v>
      </c>
    </row>
    <row r="486" spans="1:2" x14ac:dyDescent="0.25">
      <c r="A486" s="96" t="s">
        <v>1685</v>
      </c>
      <c r="B486" s="97">
        <v>4296.5</v>
      </c>
    </row>
    <row r="487" spans="1:2" x14ac:dyDescent="0.25">
      <c r="A487" s="96" t="s">
        <v>774</v>
      </c>
      <c r="B487" s="97">
        <v>1360.6</v>
      </c>
    </row>
    <row r="488" spans="1:2" x14ac:dyDescent="0.25">
      <c r="A488" s="96" t="s">
        <v>866</v>
      </c>
      <c r="B488" s="97">
        <v>373.3</v>
      </c>
    </row>
    <row r="489" spans="1:2" x14ac:dyDescent="0.25">
      <c r="A489" s="96" t="s">
        <v>1686</v>
      </c>
      <c r="B489" s="97">
        <v>2653.7</v>
      </c>
    </row>
    <row r="490" spans="1:2" x14ac:dyDescent="0.25">
      <c r="A490" s="96" t="s">
        <v>938</v>
      </c>
      <c r="B490" s="97">
        <v>1963.2</v>
      </c>
    </row>
    <row r="491" spans="1:2" x14ac:dyDescent="0.25">
      <c r="A491" s="96" t="s">
        <v>1013</v>
      </c>
      <c r="B491" s="97">
        <v>1488.8</v>
      </c>
    </row>
    <row r="492" spans="1:2" x14ac:dyDescent="0.25">
      <c r="A492" s="96" t="s">
        <v>1010</v>
      </c>
      <c r="B492" s="97">
        <v>1171.2</v>
      </c>
    </row>
    <row r="493" spans="1:2" x14ac:dyDescent="0.25">
      <c r="A493" s="96" t="s">
        <v>1687</v>
      </c>
      <c r="B493" s="97">
        <v>1362.7</v>
      </c>
    </row>
    <row r="494" spans="1:2" x14ac:dyDescent="0.25">
      <c r="A494" s="96" t="s">
        <v>1074</v>
      </c>
      <c r="B494" s="97">
        <v>614.6</v>
      </c>
    </row>
    <row r="495" spans="1:2" x14ac:dyDescent="0.25">
      <c r="A495" s="96" t="s">
        <v>1688</v>
      </c>
      <c r="B495" s="97">
        <v>1190.8</v>
      </c>
    </row>
    <row r="496" spans="1:2" x14ac:dyDescent="0.25">
      <c r="A496" s="96" t="s">
        <v>1116</v>
      </c>
      <c r="B496" s="97">
        <v>498.1</v>
      </c>
    </row>
    <row r="497" spans="1:2" x14ac:dyDescent="0.25">
      <c r="A497" s="96" t="s">
        <v>1099</v>
      </c>
      <c r="B497" s="97">
        <v>743.8</v>
      </c>
    </row>
    <row r="498" spans="1:2" x14ac:dyDescent="0.25">
      <c r="A498" s="96" t="s">
        <v>1139</v>
      </c>
      <c r="B498" s="97">
        <v>1590.1</v>
      </c>
    </row>
    <row r="499" spans="1:2" x14ac:dyDescent="0.25">
      <c r="A499" s="96" t="s">
        <v>1192</v>
      </c>
      <c r="B499" s="97">
        <v>557.1</v>
      </c>
    </row>
    <row r="500" spans="1:2" x14ac:dyDescent="0.25">
      <c r="A500" s="96" t="s">
        <v>1222</v>
      </c>
      <c r="B500" s="97">
        <v>424.1</v>
      </c>
    </row>
    <row r="501" spans="1:2" x14ac:dyDescent="0.25">
      <c r="A501" s="96" t="s">
        <v>1329</v>
      </c>
      <c r="B501" s="97">
        <v>21.4</v>
      </c>
    </row>
    <row r="502" spans="1:2" x14ac:dyDescent="0.25">
      <c r="A502" s="96" t="s">
        <v>1039</v>
      </c>
      <c r="B502" s="97">
        <v>684.8</v>
      </c>
    </row>
    <row r="503" spans="1:2" x14ac:dyDescent="0.25">
      <c r="A503" s="96" t="s">
        <v>985</v>
      </c>
      <c r="B503" s="97">
        <v>1126.8</v>
      </c>
    </row>
    <row r="504" spans="1:2" x14ac:dyDescent="0.25">
      <c r="A504" s="96" t="s">
        <v>1689</v>
      </c>
      <c r="B504" s="97">
        <v>2051.1999999999998</v>
      </c>
    </row>
    <row r="505" spans="1:2" x14ac:dyDescent="0.25">
      <c r="A505" s="96" t="s">
        <v>1690</v>
      </c>
      <c r="B505" s="97">
        <v>1543.5</v>
      </c>
    </row>
    <row r="506" spans="1:2" x14ac:dyDescent="0.25">
      <c r="A506" s="96" t="s">
        <v>1008</v>
      </c>
      <c r="B506" s="97">
        <v>1085.7</v>
      </c>
    </row>
    <row r="507" spans="1:2" x14ac:dyDescent="0.25">
      <c r="A507" s="96" t="s">
        <v>993</v>
      </c>
      <c r="B507" s="97">
        <v>1484.2</v>
      </c>
    </row>
    <row r="508" spans="1:2" x14ac:dyDescent="0.25">
      <c r="A508" s="96" t="s">
        <v>1070</v>
      </c>
      <c r="B508" s="97">
        <v>518.79999999999995</v>
      </c>
    </row>
    <row r="509" spans="1:2" x14ac:dyDescent="0.25">
      <c r="A509" s="96" t="s">
        <v>1107</v>
      </c>
      <c r="B509" s="97">
        <v>1063.3</v>
      </c>
    </row>
    <row r="510" spans="1:2" x14ac:dyDescent="0.25">
      <c r="A510" s="96" t="s">
        <v>1143</v>
      </c>
      <c r="B510" s="97">
        <v>662.1</v>
      </c>
    </row>
    <row r="511" spans="1:2" x14ac:dyDescent="0.25">
      <c r="A511" s="96" t="s">
        <v>1104</v>
      </c>
      <c r="B511" s="97">
        <v>649.20000000000005</v>
      </c>
    </row>
    <row r="512" spans="1:2" x14ac:dyDescent="0.25">
      <c r="A512" s="96" t="s">
        <v>1171</v>
      </c>
      <c r="B512" s="97">
        <v>634.20000000000005</v>
      </c>
    </row>
    <row r="513" spans="1:2" x14ac:dyDescent="0.25">
      <c r="A513" s="96" t="s">
        <v>1207</v>
      </c>
      <c r="B513" s="97">
        <v>571.29999999999995</v>
      </c>
    </row>
    <row r="514" spans="1:2" x14ac:dyDescent="0.25">
      <c r="A514" s="96" t="s">
        <v>1186</v>
      </c>
      <c r="B514" s="97">
        <v>662.2</v>
      </c>
    </row>
    <row r="515" spans="1:2" x14ac:dyDescent="0.25">
      <c r="A515" s="96" t="s">
        <v>1298</v>
      </c>
      <c r="B515" s="97">
        <v>182.9</v>
      </c>
    </row>
    <row r="516" spans="1:2" x14ac:dyDescent="0.25">
      <c r="A516" s="96" t="s">
        <v>1245</v>
      </c>
      <c r="B516" s="97">
        <v>428.3</v>
      </c>
    </row>
    <row r="517" spans="1:2" x14ac:dyDescent="0.25">
      <c r="A517" s="96" t="s">
        <v>1691</v>
      </c>
      <c r="B517" s="97">
        <v>2018.4</v>
      </c>
    </row>
    <row r="518" spans="1:2" x14ac:dyDescent="0.25">
      <c r="A518" s="96" t="s">
        <v>1692</v>
      </c>
      <c r="B518" s="97">
        <v>3939</v>
      </c>
    </row>
    <row r="519" spans="1:2" x14ac:dyDescent="0.25">
      <c r="A519" s="96" t="s">
        <v>1693</v>
      </c>
      <c r="B519" s="97">
        <v>11173.9</v>
      </c>
    </row>
    <row r="520" spans="1:2" x14ac:dyDescent="0.25">
      <c r="A520" s="96" t="s">
        <v>1694</v>
      </c>
      <c r="B520" s="97">
        <v>10742.6</v>
      </c>
    </row>
    <row r="521" spans="1:2" x14ac:dyDescent="0.25">
      <c r="A521" s="96" t="s">
        <v>1695</v>
      </c>
      <c r="B521" s="97">
        <v>5276.9</v>
      </c>
    </row>
    <row r="522" spans="1:2" x14ac:dyDescent="0.25">
      <c r="A522" s="96" t="s">
        <v>1696</v>
      </c>
      <c r="B522" s="97">
        <v>5690.8</v>
      </c>
    </row>
    <row r="523" spans="1:2" x14ac:dyDescent="0.25">
      <c r="A523" s="96" t="s">
        <v>1697</v>
      </c>
      <c r="B523" s="97">
        <v>1654.7</v>
      </c>
    </row>
    <row r="524" spans="1:2" x14ac:dyDescent="0.25">
      <c r="A524" s="96" t="s">
        <v>1698</v>
      </c>
      <c r="B524" s="97">
        <v>8630.7000000000007</v>
      </c>
    </row>
    <row r="525" spans="1:2" x14ac:dyDescent="0.25">
      <c r="A525" s="96" t="s">
        <v>1699</v>
      </c>
      <c r="B525" s="97">
        <v>6801.6</v>
      </c>
    </row>
    <row r="526" spans="1:2" x14ac:dyDescent="0.25">
      <c r="A526" s="96" t="s">
        <v>1700</v>
      </c>
      <c r="B526" s="97">
        <v>5864.1</v>
      </c>
    </row>
    <row r="527" spans="1:2" x14ac:dyDescent="0.25">
      <c r="A527" s="96" t="s">
        <v>1701</v>
      </c>
      <c r="B527" s="97">
        <v>4322</v>
      </c>
    </row>
    <row r="528" spans="1:2" x14ac:dyDescent="0.25">
      <c r="A528" s="96" t="s">
        <v>1702</v>
      </c>
      <c r="B528" s="97">
        <v>5800.7</v>
      </c>
    </row>
    <row r="529" spans="1:2" x14ac:dyDescent="0.25">
      <c r="A529" s="96" t="s">
        <v>1703</v>
      </c>
      <c r="B529" s="97">
        <v>6994</v>
      </c>
    </row>
    <row r="530" spans="1:2" x14ac:dyDescent="0.25">
      <c r="A530" s="96" t="s">
        <v>1704</v>
      </c>
      <c r="B530" s="97">
        <v>4439.3</v>
      </c>
    </row>
    <row r="531" spans="1:2" x14ac:dyDescent="0.25">
      <c r="A531" s="96" t="s">
        <v>1705</v>
      </c>
      <c r="B531" s="97">
        <v>2542.4</v>
      </c>
    </row>
    <row r="532" spans="1:2" x14ac:dyDescent="0.25">
      <c r="A532" s="96" t="s">
        <v>1706</v>
      </c>
      <c r="B532" s="97">
        <v>9479.5</v>
      </c>
    </row>
    <row r="533" spans="1:2" x14ac:dyDescent="0.25">
      <c r="A533" s="96" t="s">
        <v>1707</v>
      </c>
      <c r="B533" s="97">
        <v>9400.5</v>
      </c>
    </row>
    <row r="534" spans="1:2" x14ac:dyDescent="0.25">
      <c r="A534" s="96" t="s">
        <v>1708</v>
      </c>
      <c r="B534" s="97">
        <v>1942.6</v>
      </c>
    </row>
    <row r="535" spans="1:2" x14ac:dyDescent="0.25">
      <c r="A535" s="96" t="s">
        <v>1709</v>
      </c>
      <c r="B535" s="97">
        <v>2427.5</v>
      </c>
    </row>
    <row r="536" spans="1:2" x14ac:dyDescent="0.25">
      <c r="A536" s="96" t="s">
        <v>1710</v>
      </c>
      <c r="B536" s="97">
        <v>1910.3</v>
      </c>
    </row>
    <row r="537" spans="1:2" x14ac:dyDescent="0.25">
      <c r="A537" s="96" t="s">
        <v>1711</v>
      </c>
      <c r="B537" s="97">
        <v>3311</v>
      </c>
    </row>
    <row r="538" spans="1:2" x14ac:dyDescent="0.25">
      <c r="A538" s="96" t="s">
        <v>1712</v>
      </c>
      <c r="B538" s="97">
        <v>4606.8</v>
      </c>
    </row>
    <row r="539" spans="1:2" x14ac:dyDescent="0.25">
      <c r="A539" s="96" t="s">
        <v>1713</v>
      </c>
      <c r="B539" s="97">
        <v>4108.1000000000004</v>
      </c>
    </row>
    <row r="540" spans="1:2" x14ac:dyDescent="0.25">
      <c r="A540" s="96" t="s">
        <v>1714</v>
      </c>
      <c r="B540" s="97">
        <v>701.9</v>
      </c>
    </row>
    <row r="541" spans="1:2" x14ac:dyDescent="0.25">
      <c r="A541" s="96" t="s">
        <v>1715</v>
      </c>
      <c r="B541" s="97">
        <v>3147</v>
      </c>
    </row>
    <row r="542" spans="1:2" x14ac:dyDescent="0.25">
      <c r="A542" s="96" t="s">
        <v>1716</v>
      </c>
      <c r="B542" s="97">
        <v>2619.6999999999998</v>
      </c>
    </row>
    <row r="543" spans="1:2" x14ac:dyDescent="0.25">
      <c r="A543" s="96" t="s">
        <v>1717</v>
      </c>
      <c r="B543" s="97">
        <v>4403.3999999999996</v>
      </c>
    </row>
    <row r="544" spans="1:2" x14ac:dyDescent="0.25">
      <c r="A544" s="96" t="s">
        <v>1718</v>
      </c>
      <c r="B544" s="97">
        <v>2951.3</v>
      </c>
    </row>
    <row r="545" spans="1:2" x14ac:dyDescent="0.25">
      <c r="A545" s="96" t="s">
        <v>1719</v>
      </c>
      <c r="B545" s="97">
        <v>6256.1</v>
      </c>
    </row>
    <row r="546" spans="1:2" x14ac:dyDescent="0.25">
      <c r="A546" s="96" t="s">
        <v>1720</v>
      </c>
      <c r="B546" s="97">
        <v>3414.1</v>
      </c>
    </row>
    <row r="547" spans="1:2" x14ac:dyDescent="0.25">
      <c r="A547" s="96" t="s">
        <v>1721</v>
      </c>
      <c r="B547" s="97">
        <v>1987.9</v>
      </c>
    </row>
    <row r="548" spans="1:2" x14ac:dyDescent="0.25">
      <c r="A548" s="96" t="s">
        <v>1722</v>
      </c>
      <c r="B548" s="97">
        <v>525.29999999999995</v>
      </c>
    </row>
    <row r="549" spans="1:2" x14ac:dyDescent="0.25">
      <c r="A549" s="96" t="s">
        <v>1723</v>
      </c>
      <c r="B549" s="97">
        <v>5050.2</v>
      </c>
    </row>
    <row r="550" spans="1:2" x14ac:dyDescent="0.25">
      <c r="A550" s="96" t="s">
        <v>1724</v>
      </c>
      <c r="B550" s="97">
        <v>3140.8</v>
      </c>
    </row>
    <row r="551" spans="1:2" x14ac:dyDescent="0.25">
      <c r="A551" s="96" t="s">
        <v>1725</v>
      </c>
      <c r="B551" s="97">
        <v>2728.9</v>
      </c>
    </row>
    <row r="552" spans="1:2" x14ac:dyDescent="0.25">
      <c r="A552" s="96" t="s">
        <v>1726</v>
      </c>
      <c r="B552" s="97">
        <v>5334.5</v>
      </c>
    </row>
    <row r="553" spans="1:2" x14ac:dyDescent="0.25">
      <c r="A553" s="96" t="s">
        <v>1727</v>
      </c>
      <c r="B553" s="97">
        <v>6473.1</v>
      </c>
    </row>
    <row r="554" spans="1:2" x14ac:dyDescent="0.25">
      <c r="A554" s="96" t="s">
        <v>1728</v>
      </c>
      <c r="B554" s="97">
        <v>7864.4</v>
      </c>
    </row>
    <row r="555" spans="1:2" x14ac:dyDescent="0.25">
      <c r="A555" s="96" t="s">
        <v>1729</v>
      </c>
      <c r="B555" s="97">
        <v>8229.1</v>
      </c>
    </row>
    <row r="556" spans="1:2" x14ac:dyDescent="0.25">
      <c r="A556" s="96" t="s">
        <v>1730</v>
      </c>
      <c r="B556" s="97">
        <v>6375.5</v>
      </c>
    </row>
    <row r="557" spans="1:2" x14ac:dyDescent="0.25">
      <c r="A557" s="96" t="s">
        <v>1731</v>
      </c>
      <c r="B557" s="97">
        <v>4286.8999999999996</v>
      </c>
    </row>
    <row r="558" spans="1:2" x14ac:dyDescent="0.25">
      <c r="A558" s="96" t="s">
        <v>1732</v>
      </c>
      <c r="B558" s="97">
        <v>8471</v>
      </c>
    </row>
    <row r="559" spans="1:2" x14ac:dyDescent="0.25">
      <c r="A559" s="96" t="s">
        <v>1733</v>
      </c>
      <c r="B559" s="97">
        <v>4952.8999999999996</v>
      </c>
    </row>
    <row r="560" spans="1:2" x14ac:dyDescent="0.25">
      <c r="A560" s="96" t="s">
        <v>1734</v>
      </c>
      <c r="B560" s="97">
        <v>4384.3999999999996</v>
      </c>
    </row>
    <row r="561" spans="1:2" x14ac:dyDescent="0.25">
      <c r="A561" s="96" t="s">
        <v>1735</v>
      </c>
      <c r="B561" s="97">
        <v>2855.2</v>
      </c>
    </row>
    <row r="562" spans="1:2" x14ac:dyDescent="0.25">
      <c r="A562" s="96" t="s">
        <v>1736</v>
      </c>
      <c r="B562" s="97">
        <v>8225.7999999999993</v>
      </c>
    </row>
    <row r="563" spans="1:2" x14ac:dyDescent="0.25">
      <c r="A563" s="96" t="s">
        <v>1737</v>
      </c>
      <c r="B563" s="97">
        <v>2127.4</v>
      </c>
    </row>
    <row r="564" spans="1:2" x14ac:dyDescent="0.25">
      <c r="A564" s="96" t="s">
        <v>1738</v>
      </c>
      <c r="B564" s="97">
        <v>2892.2</v>
      </c>
    </row>
    <row r="565" spans="1:2" x14ac:dyDescent="0.25">
      <c r="A565" s="96" t="s">
        <v>1739</v>
      </c>
      <c r="B565" s="97">
        <v>5047.1000000000004</v>
      </c>
    </row>
    <row r="566" spans="1:2" x14ac:dyDescent="0.25">
      <c r="A566" s="96" t="s">
        <v>1740</v>
      </c>
      <c r="B566" s="97">
        <v>4378</v>
      </c>
    </row>
    <row r="567" spans="1:2" x14ac:dyDescent="0.25">
      <c r="A567" s="96" t="s">
        <v>1741</v>
      </c>
      <c r="B567" s="97">
        <v>6974.4</v>
      </c>
    </row>
    <row r="568" spans="1:2" x14ac:dyDescent="0.25">
      <c r="A568" s="96" t="s">
        <v>1742</v>
      </c>
      <c r="B568" s="97">
        <v>5439.2</v>
      </c>
    </row>
    <row r="569" spans="1:2" x14ac:dyDescent="0.25">
      <c r="A569" s="96" t="s">
        <v>1743</v>
      </c>
      <c r="B569" s="97">
        <v>4161.7</v>
      </c>
    </row>
    <row r="570" spans="1:2" x14ac:dyDescent="0.25">
      <c r="A570" s="96" t="s">
        <v>1744</v>
      </c>
      <c r="B570" s="97">
        <v>5768</v>
      </c>
    </row>
    <row r="571" spans="1:2" x14ac:dyDescent="0.25">
      <c r="A571" s="96" t="s">
        <v>1745</v>
      </c>
      <c r="B571" s="97">
        <v>4581.6000000000004</v>
      </c>
    </row>
    <row r="572" spans="1:2" x14ac:dyDescent="0.25">
      <c r="A572" s="96" t="s">
        <v>1746</v>
      </c>
      <c r="B572" s="97">
        <v>7213.3</v>
      </c>
    </row>
    <row r="573" spans="1:2" x14ac:dyDescent="0.25">
      <c r="A573" s="96" t="s">
        <v>1747</v>
      </c>
      <c r="B573" s="97">
        <v>6511.1</v>
      </c>
    </row>
    <row r="574" spans="1:2" x14ac:dyDescent="0.25">
      <c r="A574" s="96" t="s">
        <v>1748</v>
      </c>
      <c r="B574" s="97">
        <v>2396.6</v>
      </c>
    </row>
    <row r="575" spans="1:2" x14ac:dyDescent="0.25">
      <c r="A575" s="96" t="s">
        <v>1749</v>
      </c>
      <c r="B575" s="97">
        <v>6812.7</v>
      </c>
    </row>
    <row r="576" spans="1:2" x14ac:dyDescent="0.25">
      <c r="A576" s="96" t="s">
        <v>1750</v>
      </c>
      <c r="B576" s="97">
        <v>5543.5</v>
      </c>
    </row>
    <row r="577" spans="1:2" x14ac:dyDescent="0.25">
      <c r="A577" s="96" t="s">
        <v>1751</v>
      </c>
      <c r="B577" s="97">
        <v>7218.4</v>
      </c>
    </row>
    <row r="578" spans="1:2" x14ac:dyDescent="0.25">
      <c r="A578" s="96" t="s">
        <v>1752</v>
      </c>
      <c r="B578" s="97">
        <v>7749.1</v>
      </c>
    </row>
    <row r="579" spans="1:2" x14ac:dyDescent="0.25">
      <c r="A579" s="96" t="s">
        <v>1753</v>
      </c>
      <c r="B579" s="97">
        <v>1523.9</v>
      </c>
    </row>
    <row r="580" spans="1:2" x14ac:dyDescent="0.25">
      <c r="A580" s="96" t="s">
        <v>1754</v>
      </c>
      <c r="B580" s="97">
        <v>5492.9</v>
      </c>
    </row>
    <row r="581" spans="1:2" x14ac:dyDescent="0.25">
      <c r="A581" s="96" t="s">
        <v>1755</v>
      </c>
      <c r="B581" s="97">
        <v>4127.1000000000004</v>
      </c>
    </row>
    <row r="582" spans="1:2" x14ac:dyDescent="0.25">
      <c r="A582" s="96" t="s">
        <v>1756</v>
      </c>
      <c r="B582" s="97">
        <v>3311</v>
      </c>
    </row>
    <row r="583" spans="1:2" x14ac:dyDescent="0.25">
      <c r="A583" s="96" t="s">
        <v>1757</v>
      </c>
      <c r="B583" s="97">
        <v>3775.1</v>
      </c>
    </row>
    <row r="584" spans="1:2" x14ac:dyDescent="0.25">
      <c r="A584" s="96" t="s">
        <v>1758</v>
      </c>
      <c r="B584" s="97">
        <v>3086.6</v>
      </c>
    </row>
    <row r="585" spans="1:2" x14ac:dyDescent="0.25">
      <c r="A585" s="96" t="s">
        <v>1759</v>
      </c>
      <c r="B585" s="97">
        <v>2880.2</v>
      </c>
    </row>
    <row r="586" spans="1:2" x14ac:dyDescent="0.25">
      <c r="A586" s="96" t="s">
        <v>1760</v>
      </c>
      <c r="B586" s="97">
        <v>2814.4</v>
      </c>
    </row>
    <row r="587" spans="1:2" x14ac:dyDescent="0.25">
      <c r="A587" s="96" t="s">
        <v>1761</v>
      </c>
      <c r="B587" s="97">
        <v>2598</v>
      </c>
    </row>
    <row r="588" spans="1:2" x14ac:dyDescent="0.25">
      <c r="A588" s="96" t="s">
        <v>1762</v>
      </c>
      <c r="B588" s="97">
        <v>6029.9</v>
      </c>
    </row>
    <row r="589" spans="1:2" x14ac:dyDescent="0.25">
      <c r="A589" s="96" t="s">
        <v>1763</v>
      </c>
      <c r="B589" s="97">
        <v>5625.2</v>
      </c>
    </row>
    <row r="590" spans="1:2" x14ac:dyDescent="0.25">
      <c r="A590" s="96" t="s">
        <v>1764</v>
      </c>
      <c r="B590" s="97">
        <v>6117.9</v>
      </c>
    </row>
    <row r="591" spans="1:2" x14ac:dyDescent="0.25">
      <c r="A591" s="96" t="s">
        <v>1765</v>
      </c>
      <c r="B591" s="97">
        <v>1961.2</v>
      </c>
    </row>
    <row r="592" spans="1:2" x14ac:dyDescent="0.25">
      <c r="A592" s="96" t="s">
        <v>1766</v>
      </c>
      <c r="B592" s="97">
        <v>6510.2</v>
      </c>
    </row>
    <row r="593" spans="1:2" x14ac:dyDescent="0.25">
      <c r="A593" s="96" t="s">
        <v>1767</v>
      </c>
      <c r="B593" s="97">
        <v>4173.6000000000004</v>
      </c>
    </row>
    <row r="594" spans="1:2" x14ac:dyDescent="0.25">
      <c r="A594" s="96" t="s">
        <v>1768</v>
      </c>
      <c r="B594" s="97">
        <v>2375</v>
      </c>
    </row>
    <row r="595" spans="1:2" x14ac:dyDescent="0.25">
      <c r="A595" s="96" t="s">
        <v>1769</v>
      </c>
      <c r="B595" s="97">
        <v>5055.7</v>
      </c>
    </row>
    <row r="596" spans="1:2" x14ac:dyDescent="0.25">
      <c r="A596" s="96" t="s">
        <v>1770</v>
      </c>
      <c r="B596" s="97">
        <v>4739.1000000000004</v>
      </c>
    </row>
    <row r="597" spans="1:2" x14ac:dyDescent="0.25">
      <c r="A597" s="96" t="s">
        <v>1771</v>
      </c>
      <c r="B597" s="97">
        <v>4636.8999999999996</v>
      </c>
    </row>
    <row r="598" spans="1:2" x14ac:dyDescent="0.25">
      <c r="A598" s="96" t="s">
        <v>1772</v>
      </c>
      <c r="B598" s="97">
        <v>6253.6</v>
      </c>
    </row>
    <row r="599" spans="1:2" x14ac:dyDescent="0.25">
      <c r="A599" s="96" t="s">
        <v>1773</v>
      </c>
      <c r="B599" s="97">
        <v>4095.5</v>
      </c>
    </row>
    <row r="600" spans="1:2" x14ac:dyDescent="0.25">
      <c r="A600" s="96" t="s">
        <v>1774</v>
      </c>
      <c r="B600" s="97">
        <v>4645.2</v>
      </c>
    </row>
    <row r="601" spans="1:2" x14ac:dyDescent="0.25">
      <c r="A601" s="96" t="s">
        <v>1775</v>
      </c>
      <c r="B601" s="97">
        <v>3060.4</v>
      </c>
    </row>
    <row r="602" spans="1:2" x14ac:dyDescent="0.25">
      <c r="A602" s="96" t="s">
        <v>1776</v>
      </c>
      <c r="B602" s="97">
        <v>1528.8</v>
      </c>
    </row>
    <row r="603" spans="1:2" x14ac:dyDescent="0.25">
      <c r="A603" s="96" t="s">
        <v>1777</v>
      </c>
      <c r="B603" s="97">
        <v>265.5</v>
      </c>
    </row>
    <row r="604" spans="1:2" x14ac:dyDescent="0.25">
      <c r="A604" s="96" t="s">
        <v>1778</v>
      </c>
      <c r="B604" s="97">
        <v>282.5</v>
      </c>
    </row>
    <row r="605" spans="1:2" x14ac:dyDescent="0.25">
      <c r="A605" s="96" t="s">
        <v>316</v>
      </c>
      <c r="B605" s="97">
        <v>2792.7</v>
      </c>
    </row>
    <row r="606" spans="1:2" x14ac:dyDescent="0.25">
      <c r="A606" s="96" t="s">
        <v>321</v>
      </c>
      <c r="B606" s="97">
        <v>3402.1</v>
      </c>
    </row>
    <row r="607" spans="1:2" x14ac:dyDescent="0.25">
      <c r="A607" s="96" t="s">
        <v>318</v>
      </c>
      <c r="B607" s="97">
        <v>2583.5</v>
      </c>
    </row>
    <row r="608" spans="1:2" x14ac:dyDescent="0.25">
      <c r="A608" s="96" t="s">
        <v>373</v>
      </c>
      <c r="B608" s="97">
        <v>4556.1000000000004</v>
      </c>
    </row>
    <row r="609" spans="1:2" x14ac:dyDescent="0.25">
      <c r="A609" s="96" t="s">
        <v>339</v>
      </c>
      <c r="B609" s="97">
        <v>2826.4</v>
      </c>
    </row>
    <row r="610" spans="1:2" x14ac:dyDescent="0.25">
      <c r="A610" s="96" t="s">
        <v>345</v>
      </c>
      <c r="B610" s="97">
        <v>3779.9</v>
      </c>
    </row>
    <row r="611" spans="1:2" x14ac:dyDescent="0.25">
      <c r="A611" s="96" t="s">
        <v>470</v>
      </c>
      <c r="B611" s="97">
        <v>2610.5</v>
      </c>
    </row>
    <row r="612" spans="1:2" x14ac:dyDescent="0.25">
      <c r="A612" s="96" t="s">
        <v>382</v>
      </c>
      <c r="B612" s="97">
        <v>2250.1999999999998</v>
      </c>
    </row>
    <row r="613" spans="1:2" x14ac:dyDescent="0.25">
      <c r="A613" s="96" t="s">
        <v>454</v>
      </c>
      <c r="B613" s="97">
        <v>2739.5</v>
      </c>
    </row>
    <row r="614" spans="1:2" x14ac:dyDescent="0.25">
      <c r="A614" s="96" t="s">
        <v>392</v>
      </c>
      <c r="B614" s="97">
        <v>3880</v>
      </c>
    </row>
    <row r="615" spans="1:2" x14ac:dyDescent="0.25">
      <c r="A615" s="96" t="s">
        <v>1779</v>
      </c>
      <c r="B615" s="97">
        <v>2385.1999999999998</v>
      </c>
    </row>
    <row r="616" spans="1:2" x14ac:dyDescent="0.25">
      <c r="A616" s="96" t="s">
        <v>465</v>
      </c>
      <c r="B616" s="97">
        <v>2741.4</v>
      </c>
    </row>
    <row r="617" spans="1:2" x14ac:dyDescent="0.25">
      <c r="A617" s="96" t="s">
        <v>1780</v>
      </c>
      <c r="B617" s="97">
        <v>3000</v>
      </c>
    </row>
    <row r="618" spans="1:2" x14ac:dyDescent="0.25">
      <c r="A618" s="96" t="s">
        <v>1781</v>
      </c>
      <c r="B618" s="97">
        <v>2012.2</v>
      </c>
    </row>
    <row r="619" spans="1:2" x14ac:dyDescent="0.25">
      <c r="A619" s="96" t="s">
        <v>463</v>
      </c>
      <c r="B619" s="97">
        <v>3689</v>
      </c>
    </row>
    <row r="620" spans="1:2" x14ac:dyDescent="0.25">
      <c r="A620" s="96" t="s">
        <v>504</v>
      </c>
      <c r="B620" s="97">
        <v>2653.9</v>
      </c>
    </row>
    <row r="621" spans="1:2" x14ac:dyDescent="0.25">
      <c r="A621" s="96" t="s">
        <v>1782</v>
      </c>
      <c r="B621" s="97">
        <v>1160.2</v>
      </c>
    </row>
    <row r="622" spans="1:2" x14ac:dyDescent="0.25">
      <c r="A622" s="96" t="s">
        <v>513</v>
      </c>
      <c r="B622" s="97">
        <v>3807</v>
      </c>
    </row>
    <row r="623" spans="1:2" x14ac:dyDescent="0.25">
      <c r="A623" s="96" t="s">
        <v>530</v>
      </c>
      <c r="B623" s="97">
        <v>4776.6000000000004</v>
      </c>
    </row>
    <row r="624" spans="1:2" x14ac:dyDescent="0.25">
      <c r="A624" s="96" t="s">
        <v>535</v>
      </c>
      <c r="B624" s="97">
        <v>2759.6</v>
      </c>
    </row>
    <row r="625" spans="1:2" x14ac:dyDescent="0.25">
      <c r="A625" s="96" t="s">
        <v>519</v>
      </c>
      <c r="B625" s="97">
        <v>2744</v>
      </c>
    </row>
    <row r="626" spans="1:2" x14ac:dyDescent="0.25">
      <c r="A626" s="96" t="s">
        <v>546</v>
      </c>
      <c r="B626" s="97">
        <v>1771.2</v>
      </c>
    </row>
    <row r="627" spans="1:2" x14ac:dyDescent="0.25">
      <c r="A627" s="96" t="s">
        <v>575</v>
      </c>
      <c r="B627" s="97">
        <v>1528.4</v>
      </c>
    </row>
    <row r="628" spans="1:2" x14ac:dyDescent="0.25">
      <c r="A628" s="96" t="s">
        <v>578</v>
      </c>
      <c r="B628" s="97">
        <v>1702.2</v>
      </c>
    </row>
    <row r="629" spans="1:2" x14ac:dyDescent="0.25">
      <c r="A629" s="96" t="s">
        <v>569</v>
      </c>
      <c r="B629" s="97">
        <v>3073.4</v>
      </c>
    </row>
    <row r="630" spans="1:2" x14ac:dyDescent="0.25">
      <c r="A630" s="96" t="s">
        <v>612</v>
      </c>
      <c r="B630" s="97">
        <v>1898.2</v>
      </c>
    </row>
    <row r="631" spans="1:2" x14ac:dyDescent="0.25">
      <c r="A631" s="96" t="s">
        <v>656</v>
      </c>
      <c r="B631" s="97">
        <v>2698.4</v>
      </c>
    </row>
    <row r="632" spans="1:2" x14ac:dyDescent="0.25">
      <c r="A632" s="96" t="s">
        <v>642</v>
      </c>
      <c r="B632" s="97">
        <v>2256.6</v>
      </c>
    </row>
    <row r="633" spans="1:2" x14ac:dyDescent="0.25">
      <c r="A633" s="96" t="s">
        <v>760</v>
      </c>
      <c r="B633" s="97">
        <v>2862</v>
      </c>
    </row>
    <row r="634" spans="1:2" x14ac:dyDescent="0.25">
      <c r="A634" s="96" t="s">
        <v>749</v>
      </c>
      <c r="B634" s="97">
        <v>1471</v>
      </c>
    </row>
    <row r="635" spans="1:2" x14ac:dyDescent="0.25">
      <c r="A635" s="96" t="s">
        <v>726</v>
      </c>
      <c r="B635" s="97">
        <v>1293.3</v>
      </c>
    </row>
    <row r="636" spans="1:2" x14ac:dyDescent="0.25">
      <c r="A636" s="96" t="s">
        <v>669</v>
      </c>
      <c r="B636" s="97">
        <v>3053</v>
      </c>
    </row>
    <row r="637" spans="1:2" x14ac:dyDescent="0.25">
      <c r="A637" s="96" t="s">
        <v>733</v>
      </c>
      <c r="B637" s="97">
        <v>2200.3000000000002</v>
      </c>
    </row>
    <row r="638" spans="1:2" x14ac:dyDescent="0.25">
      <c r="A638" s="96" t="s">
        <v>848</v>
      </c>
      <c r="B638" s="97">
        <v>1046.5999999999999</v>
      </c>
    </row>
    <row r="639" spans="1:2" x14ac:dyDescent="0.25">
      <c r="A639" s="96" t="s">
        <v>741</v>
      </c>
      <c r="B639" s="97">
        <v>1023.4</v>
      </c>
    </row>
    <row r="640" spans="1:2" x14ac:dyDescent="0.25">
      <c r="A640" s="96" t="s">
        <v>1783</v>
      </c>
      <c r="B640" s="97">
        <v>1659.4</v>
      </c>
    </row>
    <row r="641" spans="1:2" x14ac:dyDescent="0.25">
      <c r="A641" s="96" t="s">
        <v>808</v>
      </c>
      <c r="B641" s="97">
        <v>660.8</v>
      </c>
    </row>
    <row r="642" spans="1:2" x14ac:dyDescent="0.25">
      <c r="A642" s="96" t="s">
        <v>1341</v>
      </c>
      <c r="B642" s="97">
        <v>2833.1</v>
      </c>
    </row>
    <row r="643" spans="1:2" x14ac:dyDescent="0.25">
      <c r="A643" s="96" t="s">
        <v>784</v>
      </c>
      <c r="B643" s="97">
        <v>1713.3</v>
      </c>
    </row>
    <row r="644" spans="1:2" x14ac:dyDescent="0.25">
      <c r="A644" s="96" t="s">
        <v>1784</v>
      </c>
      <c r="B644" s="97">
        <v>3167.8</v>
      </c>
    </row>
    <row r="645" spans="1:2" x14ac:dyDescent="0.25">
      <c r="A645" s="96" t="s">
        <v>889</v>
      </c>
      <c r="B645" s="97">
        <v>1696.7</v>
      </c>
    </row>
    <row r="646" spans="1:2" x14ac:dyDescent="0.25">
      <c r="A646" s="96" t="s">
        <v>940</v>
      </c>
      <c r="B646" s="97">
        <v>1621.9</v>
      </c>
    </row>
    <row r="647" spans="1:2" x14ac:dyDescent="0.25">
      <c r="A647" s="96" t="s">
        <v>935</v>
      </c>
      <c r="B647" s="97">
        <v>1235.5</v>
      </c>
    </row>
    <row r="648" spans="1:2" x14ac:dyDescent="0.25">
      <c r="A648" s="96" t="s">
        <v>1164</v>
      </c>
      <c r="B648" s="97">
        <v>979.9</v>
      </c>
    </row>
    <row r="649" spans="1:2" x14ac:dyDescent="0.25">
      <c r="A649" s="96" t="s">
        <v>1785</v>
      </c>
      <c r="B649" s="97">
        <v>552.4</v>
      </c>
    </row>
    <row r="650" spans="1:2" x14ac:dyDescent="0.25">
      <c r="A650" s="96" t="s">
        <v>1287</v>
      </c>
      <c r="B650" s="97">
        <v>165</v>
      </c>
    </row>
    <row r="651" spans="1:2" x14ac:dyDescent="0.25">
      <c r="A651" s="96" t="s">
        <v>1786</v>
      </c>
      <c r="B651" s="97">
        <v>1656.1</v>
      </c>
    </row>
    <row r="652" spans="1:2" x14ac:dyDescent="0.25">
      <c r="A652" s="96" t="s">
        <v>1787</v>
      </c>
      <c r="B652" s="97">
        <v>2820.1</v>
      </c>
    </row>
    <row r="653" spans="1:2" x14ac:dyDescent="0.25">
      <c r="A653" s="96" t="s">
        <v>1788</v>
      </c>
      <c r="B653" s="97">
        <v>2689</v>
      </c>
    </row>
    <row r="654" spans="1:2" x14ac:dyDescent="0.25">
      <c r="A654" s="96" t="s">
        <v>1789</v>
      </c>
      <c r="B654" s="97">
        <v>2642.9</v>
      </c>
    </row>
    <row r="655" spans="1:2" x14ac:dyDescent="0.25">
      <c r="A655" s="96" t="s">
        <v>1790</v>
      </c>
      <c r="B655" s="97">
        <v>2738.4</v>
      </c>
    </row>
    <row r="656" spans="1:2" x14ac:dyDescent="0.25">
      <c r="A656" s="96" t="s">
        <v>1791</v>
      </c>
      <c r="B656" s="97">
        <v>2640.4</v>
      </c>
    </row>
    <row r="657" spans="1:2" x14ac:dyDescent="0.25">
      <c r="A657" s="96" t="s">
        <v>1067</v>
      </c>
      <c r="B657" s="97">
        <v>1490.5</v>
      </c>
    </row>
    <row r="658" spans="1:2" x14ac:dyDescent="0.25">
      <c r="A658" s="96" t="s">
        <v>1086</v>
      </c>
      <c r="B658" s="97">
        <v>588.5</v>
      </c>
    </row>
    <row r="659" spans="1:2" x14ac:dyDescent="0.25">
      <c r="A659" s="96" t="s">
        <v>1263</v>
      </c>
      <c r="B659" s="97">
        <v>128.30000000000001</v>
      </c>
    </row>
    <row r="660" spans="1:2" x14ac:dyDescent="0.25">
      <c r="A660" s="96" t="s">
        <v>1247</v>
      </c>
      <c r="B660" s="97">
        <v>526</v>
      </c>
    </row>
    <row r="661" spans="1:2" x14ac:dyDescent="0.25">
      <c r="A661" s="96" t="s">
        <v>1248</v>
      </c>
      <c r="B661" s="97">
        <v>496.2</v>
      </c>
    </row>
    <row r="662" spans="1:2" x14ac:dyDescent="0.25">
      <c r="A662" s="96" t="s">
        <v>1250</v>
      </c>
      <c r="B662" s="97">
        <v>487.7</v>
      </c>
    </row>
    <row r="663" spans="1:2" x14ac:dyDescent="0.25">
      <c r="A663" s="96" t="s">
        <v>1249</v>
      </c>
      <c r="B663" s="97">
        <v>496.5</v>
      </c>
    </row>
    <row r="664" spans="1:2" x14ac:dyDescent="0.25">
      <c r="A664" s="96" t="s">
        <v>1792</v>
      </c>
      <c r="B664" s="97">
        <v>4280.3999999999996</v>
      </c>
    </row>
    <row r="665" spans="1:2" x14ac:dyDescent="0.25">
      <c r="A665" s="96" t="s">
        <v>1793</v>
      </c>
      <c r="B665" s="97">
        <v>5.0999999999999996</v>
      </c>
    </row>
    <row r="666" spans="1:2" x14ac:dyDescent="0.25">
      <c r="A666" s="96" t="s">
        <v>1794</v>
      </c>
      <c r="B666" s="97">
        <v>8132.3</v>
      </c>
    </row>
    <row r="667" spans="1:2" x14ac:dyDescent="0.25">
      <c r="A667" s="96" t="s">
        <v>1795</v>
      </c>
      <c r="B667" s="97">
        <v>5041.8</v>
      </c>
    </row>
    <row r="668" spans="1:2" x14ac:dyDescent="0.25">
      <c r="A668" s="96" t="s">
        <v>1796</v>
      </c>
      <c r="B668" s="97">
        <v>7517.4</v>
      </c>
    </row>
    <row r="669" spans="1:2" x14ac:dyDescent="0.25">
      <c r="A669" s="96" t="s">
        <v>1797</v>
      </c>
      <c r="B669" s="97">
        <v>7171.2</v>
      </c>
    </row>
    <row r="670" spans="1:2" x14ac:dyDescent="0.25">
      <c r="A670" s="96" t="s">
        <v>1798</v>
      </c>
      <c r="B670" s="97">
        <v>5999.5</v>
      </c>
    </row>
    <row r="671" spans="1:2" x14ac:dyDescent="0.25">
      <c r="A671" s="96" t="s">
        <v>1799</v>
      </c>
      <c r="B671" s="97">
        <v>7924.1</v>
      </c>
    </row>
    <row r="672" spans="1:2" x14ac:dyDescent="0.25">
      <c r="A672" s="96" t="s">
        <v>1800</v>
      </c>
      <c r="B672" s="97">
        <v>9349.2000000000007</v>
      </c>
    </row>
    <row r="673" spans="1:2" x14ac:dyDescent="0.25">
      <c r="A673" s="96" t="s">
        <v>1801</v>
      </c>
      <c r="B673" s="97">
        <v>4371.3999999999996</v>
      </c>
    </row>
    <row r="674" spans="1:2" x14ac:dyDescent="0.25">
      <c r="A674" s="96" t="s">
        <v>1802</v>
      </c>
      <c r="B674" s="97">
        <v>10875.7</v>
      </c>
    </row>
    <row r="675" spans="1:2" x14ac:dyDescent="0.25">
      <c r="A675" s="96" t="s">
        <v>1803</v>
      </c>
      <c r="B675" s="97">
        <v>192.3</v>
      </c>
    </row>
    <row r="676" spans="1:2" x14ac:dyDescent="0.25">
      <c r="A676" s="96" t="s">
        <v>1804</v>
      </c>
      <c r="B676" s="97">
        <v>4948.1000000000004</v>
      </c>
    </row>
    <row r="677" spans="1:2" x14ac:dyDescent="0.25">
      <c r="A677" s="96" t="s">
        <v>1805</v>
      </c>
      <c r="B677" s="97">
        <v>4315.5</v>
      </c>
    </row>
    <row r="678" spans="1:2" x14ac:dyDescent="0.25">
      <c r="A678" s="96" t="s">
        <v>1806</v>
      </c>
      <c r="B678" s="97">
        <v>7632.6</v>
      </c>
    </row>
    <row r="679" spans="1:2" x14ac:dyDescent="0.25">
      <c r="A679" s="96" t="s">
        <v>1807</v>
      </c>
      <c r="B679" s="97">
        <v>6951.8</v>
      </c>
    </row>
    <row r="680" spans="1:2" x14ac:dyDescent="0.25">
      <c r="A680" s="96" t="s">
        <v>1808</v>
      </c>
      <c r="B680" s="97">
        <v>7317.2</v>
      </c>
    </row>
    <row r="681" spans="1:2" x14ac:dyDescent="0.25">
      <c r="A681" s="96" t="s">
        <v>1809</v>
      </c>
      <c r="B681" s="97">
        <v>5398.8</v>
      </c>
    </row>
    <row r="682" spans="1:2" x14ac:dyDescent="0.25">
      <c r="A682" s="96" t="s">
        <v>1810</v>
      </c>
      <c r="B682" s="97">
        <v>5191.8</v>
      </c>
    </row>
    <row r="683" spans="1:2" x14ac:dyDescent="0.25">
      <c r="A683" s="96" t="s">
        <v>1811</v>
      </c>
      <c r="B683" s="97">
        <v>1949.9</v>
      </c>
    </row>
    <row r="684" spans="1:2" x14ac:dyDescent="0.25">
      <c r="A684" s="96" t="s">
        <v>61</v>
      </c>
      <c r="B684" s="97">
        <v>2712.4</v>
      </c>
    </row>
    <row r="685" spans="1:2" x14ac:dyDescent="0.25">
      <c r="A685" s="96" t="s">
        <v>1812</v>
      </c>
      <c r="B685" s="97">
        <v>3402.3</v>
      </c>
    </row>
    <row r="686" spans="1:2" x14ac:dyDescent="0.25">
      <c r="A686" s="96" t="s">
        <v>76</v>
      </c>
      <c r="B686" s="97">
        <v>3358.7</v>
      </c>
    </row>
    <row r="687" spans="1:2" x14ac:dyDescent="0.25">
      <c r="A687" s="96" t="s">
        <v>97</v>
      </c>
      <c r="B687" s="97">
        <v>1805.4</v>
      </c>
    </row>
    <row r="688" spans="1:2" x14ac:dyDescent="0.25">
      <c r="A688" s="96" t="s">
        <v>1813</v>
      </c>
      <c r="B688" s="97">
        <v>4335.8</v>
      </c>
    </row>
    <row r="689" spans="1:2" x14ac:dyDescent="0.25">
      <c r="A689" s="96" t="s">
        <v>1814</v>
      </c>
      <c r="B689" s="97">
        <v>4386.3</v>
      </c>
    </row>
    <row r="690" spans="1:2" x14ac:dyDescent="0.25">
      <c r="A690" s="96" t="s">
        <v>107</v>
      </c>
      <c r="B690" s="97">
        <v>4782.2</v>
      </c>
    </row>
    <row r="691" spans="1:2" x14ac:dyDescent="0.25">
      <c r="A691" s="96" t="s">
        <v>1815</v>
      </c>
      <c r="B691" s="97">
        <v>776.8</v>
      </c>
    </row>
    <row r="692" spans="1:2" x14ac:dyDescent="0.25">
      <c r="A692" s="96" t="s">
        <v>1816</v>
      </c>
      <c r="B692" s="97">
        <v>9557.5</v>
      </c>
    </row>
    <row r="693" spans="1:2" x14ac:dyDescent="0.25">
      <c r="A693" s="96" t="s">
        <v>168</v>
      </c>
      <c r="B693" s="97">
        <v>3948.7</v>
      </c>
    </row>
    <row r="694" spans="1:2" x14ac:dyDescent="0.25">
      <c r="A694" s="96" t="s">
        <v>165</v>
      </c>
      <c r="B694" s="97">
        <v>4611.7</v>
      </c>
    </row>
    <row r="695" spans="1:2" x14ac:dyDescent="0.25">
      <c r="A695" s="96" t="s">
        <v>159</v>
      </c>
      <c r="B695" s="97">
        <v>4702.3999999999996</v>
      </c>
    </row>
    <row r="696" spans="1:2" x14ac:dyDescent="0.25">
      <c r="A696" s="96" t="s">
        <v>215</v>
      </c>
      <c r="B696" s="97">
        <v>4077.6</v>
      </c>
    </row>
    <row r="697" spans="1:2" x14ac:dyDescent="0.25">
      <c r="A697" s="96" t="s">
        <v>200</v>
      </c>
      <c r="B697" s="97">
        <v>580.6</v>
      </c>
    </row>
    <row r="698" spans="1:2" x14ac:dyDescent="0.25">
      <c r="A698" s="96" t="s">
        <v>1817</v>
      </c>
      <c r="B698" s="97">
        <v>8869.2000000000007</v>
      </c>
    </row>
    <row r="699" spans="1:2" x14ac:dyDescent="0.25">
      <c r="A699" s="96" t="s">
        <v>1818</v>
      </c>
      <c r="B699" s="97">
        <v>5420.7</v>
      </c>
    </row>
    <row r="700" spans="1:2" x14ac:dyDescent="0.25">
      <c r="A700" s="96" t="s">
        <v>291</v>
      </c>
      <c r="B700" s="97">
        <v>5424.7</v>
      </c>
    </row>
    <row r="701" spans="1:2" x14ac:dyDescent="0.25">
      <c r="A701" s="96" t="s">
        <v>241</v>
      </c>
      <c r="B701" s="97">
        <v>2774.2</v>
      </c>
    </row>
    <row r="702" spans="1:2" x14ac:dyDescent="0.25">
      <c r="A702" s="96" t="s">
        <v>249</v>
      </c>
      <c r="B702" s="97">
        <v>2998.9</v>
      </c>
    </row>
    <row r="703" spans="1:2" x14ac:dyDescent="0.25">
      <c r="A703" s="96" t="s">
        <v>371</v>
      </c>
      <c r="B703" s="97">
        <v>2298.6999999999998</v>
      </c>
    </row>
    <row r="704" spans="1:2" x14ac:dyDescent="0.25">
      <c r="A704" s="96" t="s">
        <v>293</v>
      </c>
      <c r="B704" s="97">
        <v>7075.1</v>
      </c>
    </row>
    <row r="705" spans="1:2" x14ac:dyDescent="0.25">
      <c r="A705" s="96" t="s">
        <v>258</v>
      </c>
      <c r="B705" s="97">
        <v>6649.2</v>
      </c>
    </row>
    <row r="706" spans="1:2" x14ac:dyDescent="0.25">
      <c r="A706" s="96" t="s">
        <v>1819</v>
      </c>
      <c r="B706" s="97">
        <v>5560.7</v>
      </c>
    </row>
    <row r="707" spans="1:2" x14ac:dyDescent="0.25">
      <c r="A707" s="96" t="s">
        <v>1820</v>
      </c>
      <c r="B707" s="97">
        <v>4808.8999999999996</v>
      </c>
    </row>
    <row r="708" spans="1:2" x14ac:dyDescent="0.25">
      <c r="A708" s="96" t="s">
        <v>294</v>
      </c>
      <c r="B708" s="97">
        <v>6949.7</v>
      </c>
    </row>
    <row r="709" spans="1:2" x14ac:dyDescent="0.25">
      <c r="A709" s="96" t="s">
        <v>295</v>
      </c>
      <c r="B709" s="97">
        <v>8</v>
      </c>
    </row>
    <row r="710" spans="1:2" x14ac:dyDescent="0.25">
      <c r="A710" s="96" t="s">
        <v>423</v>
      </c>
      <c r="B710" s="97">
        <v>4955.2</v>
      </c>
    </row>
    <row r="711" spans="1:2" x14ac:dyDescent="0.25">
      <c r="A711" s="96" t="s">
        <v>591</v>
      </c>
      <c r="B711" s="97">
        <v>2801.1</v>
      </c>
    </row>
    <row r="712" spans="1:2" x14ac:dyDescent="0.25">
      <c r="A712" s="96" t="s">
        <v>559</v>
      </c>
      <c r="B712" s="97">
        <v>1642.7</v>
      </c>
    </row>
    <row r="713" spans="1:2" x14ac:dyDescent="0.25">
      <c r="A713" s="96" t="s">
        <v>467</v>
      </c>
      <c r="B713" s="97">
        <v>3317.6</v>
      </c>
    </row>
    <row r="714" spans="1:2" x14ac:dyDescent="0.25">
      <c r="A714" s="96" t="s">
        <v>560</v>
      </c>
      <c r="B714" s="97">
        <v>3031</v>
      </c>
    </row>
    <row r="715" spans="1:2" x14ac:dyDescent="0.25">
      <c r="A715" s="96" t="s">
        <v>558</v>
      </c>
      <c r="B715" s="97">
        <v>3862.7</v>
      </c>
    </row>
    <row r="716" spans="1:2" x14ac:dyDescent="0.25">
      <c r="A716" s="96" t="s">
        <v>584</v>
      </c>
      <c r="B716" s="97">
        <v>2447.8000000000002</v>
      </c>
    </row>
    <row r="717" spans="1:2" x14ac:dyDescent="0.25">
      <c r="A717" s="96" t="s">
        <v>544</v>
      </c>
      <c r="B717" s="97">
        <v>2754.6</v>
      </c>
    </row>
    <row r="718" spans="1:2" x14ac:dyDescent="0.25">
      <c r="A718" s="96" t="s">
        <v>557</v>
      </c>
      <c r="B718" s="97">
        <v>5319.5</v>
      </c>
    </row>
    <row r="719" spans="1:2" x14ac:dyDescent="0.25">
      <c r="A719" s="96" t="s">
        <v>564</v>
      </c>
      <c r="B719" s="97">
        <v>916.4</v>
      </c>
    </row>
    <row r="720" spans="1:2" x14ac:dyDescent="0.25">
      <c r="A720" s="96" t="s">
        <v>1821</v>
      </c>
      <c r="B720" s="97">
        <v>4371</v>
      </c>
    </row>
    <row r="721" spans="1:2" x14ac:dyDescent="0.25">
      <c r="A721" s="96" t="s">
        <v>658</v>
      </c>
      <c r="B721" s="97">
        <v>3209.3</v>
      </c>
    </row>
    <row r="722" spans="1:2" x14ac:dyDescent="0.25">
      <c r="A722" s="96" t="s">
        <v>1822</v>
      </c>
      <c r="B722" s="97">
        <v>4780.8</v>
      </c>
    </row>
    <row r="723" spans="1:2" x14ac:dyDescent="0.25">
      <c r="A723" s="96" t="s">
        <v>930</v>
      </c>
      <c r="B723" s="97">
        <v>1252.9000000000001</v>
      </c>
    </row>
    <row r="724" spans="1:2" x14ac:dyDescent="0.25">
      <c r="A724" s="96" t="s">
        <v>1823</v>
      </c>
      <c r="B724" s="97">
        <v>4579.5</v>
      </c>
    </row>
    <row r="725" spans="1:2" x14ac:dyDescent="0.25">
      <c r="A725" s="96" t="s">
        <v>1824</v>
      </c>
      <c r="B725" s="97">
        <v>2339.5</v>
      </c>
    </row>
    <row r="726" spans="1:2" x14ac:dyDescent="0.25">
      <c r="A726" s="96" t="s">
        <v>1825</v>
      </c>
      <c r="B726" s="97">
        <v>1622.7</v>
      </c>
    </row>
    <row r="727" spans="1:2" x14ac:dyDescent="0.25">
      <c r="A727" s="96" t="s">
        <v>1826</v>
      </c>
      <c r="B727" s="97">
        <v>469.1</v>
      </c>
    </row>
    <row r="728" spans="1:2" x14ac:dyDescent="0.25">
      <c r="A728" s="96" t="s">
        <v>1827</v>
      </c>
      <c r="B728" s="97">
        <v>2874</v>
      </c>
    </row>
    <row r="729" spans="1:2" x14ac:dyDescent="0.25">
      <c r="A729" s="96" t="s">
        <v>1828</v>
      </c>
      <c r="B729" s="97">
        <v>2470.3000000000002</v>
      </c>
    </row>
    <row r="730" spans="1:2" x14ac:dyDescent="0.25">
      <c r="A730" s="96" t="s">
        <v>1064</v>
      </c>
      <c r="B730" s="97">
        <v>1559.8</v>
      </c>
    </row>
    <row r="731" spans="1:2" x14ac:dyDescent="0.25">
      <c r="A731" s="96" t="s">
        <v>1289</v>
      </c>
      <c r="B731" s="97">
        <v>195.5</v>
      </c>
    </row>
    <row r="732" spans="1:2" x14ac:dyDescent="0.25">
      <c r="A732" s="96" t="s">
        <v>768</v>
      </c>
      <c r="B732" s="97">
        <v>2543.8000000000002</v>
      </c>
    </row>
    <row r="733" spans="1:2" x14ac:dyDescent="0.25">
      <c r="A733" s="96" t="s">
        <v>1829</v>
      </c>
      <c r="B733" s="97">
        <v>4928.2</v>
      </c>
    </row>
    <row r="734" spans="1:2" x14ac:dyDescent="0.25">
      <c r="A734" s="96" t="s">
        <v>1055</v>
      </c>
      <c r="B734" s="97">
        <v>646.4</v>
      </c>
    </row>
    <row r="735" spans="1:2" x14ac:dyDescent="0.25">
      <c r="A735" s="96" t="s">
        <v>1830</v>
      </c>
      <c r="B735" s="97">
        <v>3779.8</v>
      </c>
    </row>
    <row r="736" spans="1:2" x14ac:dyDescent="0.25">
      <c r="A736" s="96" t="s">
        <v>782</v>
      </c>
      <c r="B736" s="97">
        <v>881.1</v>
      </c>
    </row>
    <row r="737" spans="1:2" x14ac:dyDescent="0.25">
      <c r="A737" s="96" t="s">
        <v>1831</v>
      </c>
      <c r="B737" s="97">
        <v>857.3</v>
      </c>
    </row>
    <row r="738" spans="1:2" x14ac:dyDescent="0.25">
      <c r="A738" s="96" t="s">
        <v>1320</v>
      </c>
      <c r="B738" s="97">
        <v>18.3</v>
      </c>
    </row>
    <row r="739" spans="1:2" x14ac:dyDescent="0.25">
      <c r="A739" s="96" t="s">
        <v>1023</v>
      </c>
      <c r="B739" s="97">
        <v>842.3</v>
      </c>
    </row>
    <row r="740" spans="1:2" x14ac:dyDescent="0.25">
      <c r="A740" s="96" t="s">
        <v>1160</v>
      </c>
      <c r="B740" s="97">
        <v>977.2</v>
      </c>
    </row>
    <row r="741" spans="1:2" x14ac:dyDescent="0.25">
      <c r="A741" s="96" t="s">
        <v>1016</v>
      </c>
      <c r="B741" s="97">
        <v>695.9</v>
      </c>
    </row>
    <row r="742" spans="1:2" x14ac:dyDescent="0.25">
      <c r="A742" s="96" t="s">
        <v>1832</v>
      </c>
      <c r="B742" s="97">
        <v>1684.5</v>
      </c>
    </row>
    <row r="743" spans="1:2" x14ac:dyDescent="0.25">
      <c r="A743" s="96" t="s">
        <v>1034</v>
      </c>
      <c r="B743" s="97">
        <v>1451.7</v>
      </c>
    </row>
    <row r="744" spans="1:2" x14ac:dyDescent="0.25">
      <c r="A744" s="96" t="s">
        <v>1833</v>
      </c>
      <c r="B744" s="97">
        <v>1555.1</v>
      </c>
    </row>
    <row r="745" spans="1:2" x14ac:dyDescent="0.25">
      <c r="A745" s="96" t="s">
        <v>1052</v>
      </c>
      <c r="B745" s="97">
        <v>422.8</v>
      </c>
    </row>
    <row r="746" spans="1:2" x14ac:dyDescent="0.25">
      <c r="A746" s="96" t="s">
        <v>1072</v>
      </c>
      <c r="B746" s="97">
        <v>1045.4000000000001</v>
      </c>
    </row>
    <row r="747" spans="1:2" x14ac:dyDescent="0.25">
      <c r="A747" s="96" t="s">
        <v>1093</v>
      </c>
      <c r="B747" s="97">
        <v>1227.7</v>
      </c>
    </row>
    <row r="748" spans="1:2" x14ac:dyDescent="0.25">
      <c r="A748" s="96" t="s">
        <v>1097</v>
      </c>
      <c r="B748" s="97">
        <v>808</v>
      </c>
    </row>
    <row r="749" spans="1:2" x14ac:dyDescent="0.25">
      <c r="A749" s="96" t="s">
        <v>1095</v>
      </c>
      <c r="B749" s="97">
        <v>928.4</v>
      </c>
    </row>
    <row r="750" spans="1:2" x14ac:dyDescent="0.25">
      <c r="A750" s="96" t="s">
        <v>1114</v>
      </c>
      <c r="B750" s="97">
        <v>935.7</v>
      </c>
    </row>
    <row r="751" spans="1:2" x14ac:dyDescent="0.25">
      <c r="A751" s="96" t="s">
        <v>1108</v>
      </c>
      <c r="B751" s="97">
        <v>810.4</v>
      </c>
    </row>
    <row r="752" spans="1:2" x14ac:dyDescent="0.25">
      <c r="A752" s="96" t="s">
        <v>1101</v>
      </c>
      <c r="B752" s="97">
        <v>752.5</v>
      </c>
    </row>
    <row r="753" spans="1:2" x14ac:dyDescent="0.25">
      <c r="A753" s="96" t="s">
        <v>1834</v>
      </c>
      <c r="B753" s="97">
        <v>2398.1</v>
      </c>
    </row>
    <row r="754" spans="1:2" x14ac:dyDescent="0.25">
      <c r="A754" s="96" t="s">
        <v>1119</v>
      </c>
      <c r="B754" s="97">
        <v>305.2</v>
      </c>
    </row>
    <row r="755" spans="1:2" x14ac:dyDescent="0.25">
      <c r="A755" s="96" t="s">
        <v>1126</v>
      </c>
      <c r="B755" s="97">
        <v>1009.9</v>
      </c>
    </row>
    <row r="756" spans="1:2" x14ac:dyDescent="0.25">
      <c r="A756" s="96" t="s">
        <v>1835</v>
      </c>
      <c r="B756" s="97">
        <v>1305.3</v>
      </c>
    </row>
    <row r="757" spans="1:2" x14ac:dyDescent="0.25">
      <c r="A757" s="96" t="s">
        <v>1157</v>
      </c>
      <c r="B757" s="97">
        <v>828.2</v>
      </c>
    </row>
    <row r="758" spans="1:2" x14ac:dyDescent="0.25">
      <c r="A758" s="96" t="s">
        <v>1184</v>
      </c>
      <c r="B758" s="97">
        <v>335.9</v>
      </c>
    </row>
    <row r="759" spans="1:2" x14ac:dyDescent="0.25">
      <c r="A759" s="96" t="s">
        <v>1836</v>
      </c>
      <c r="B759" s="97">
        <v>851.5</v>
      </c>
    </row>
    <row r="760" spans="1:2" x14ac:dyDescent="0.25">
      <c r="A760" s="96" t="s">
        <v>1210</v>
      </c>
      <c r="B760" s="97">
        <v>349.2</v>
      </c>
    </row>
    <row r="761" spans="1:2" x14ac:dyDescent="0.25">
      <c r="A761" s="96" t="s">
        <v>1837</v>
      </c>
      <c r="B761" s="97">
        <v>385.6</v>
      </c>
    </row>
    <row r="762" spans="1:2" x14ac:dyDescent="0.25">
      <c r="A762" s="96" t="s">
        <v>1258</v>
      </c>
      <c r="B762" s="97">
        <v>245.7</v>
      </c>
    </row>
    <row r="763" spans="1:2" x14ac:dyDescent="0.25">
      <c r="A763" s="96" t="s">
        <v>1225</v>
      </c>
      <c r="B763" s="97">
        <v>466.7</v>
      </c>
    </row>
    <row r="764" spans="1:2" x14ac:dyDescent="0.25">
      <c r="A764" s="96" t="s">
        <v>1256</v>
      </c>
      <c r="B764" s="97">
        <v>247.3</v>
      </c>
    </row>
    <row r="765" spans="1:2" x14ac:dyDescent="0.25">
      <c r="A765" s="96" t="s">
        <v>1301</v>
      </c>
      <c r="B765" s="97">
        <v>170.4</v>
      </c>
    </row>
    <row r="766" spans="1:2" x14ac:dyDescent="0.25">
      <c r="A766" s="96" t="s">
        <v>1838</v>
      </c>
      <c r="B766" s="97">
        <v>9786.5</v>
      </c>
    </row>
    <row r="767" spans="1:2" x14ac:dyDescent="0.25">
      <c r="A767" s="96" t="s">
        <v>1839</v>
      </c>
      <c r="B767" s="97">
        <v>10742</v>
      </c>
    </row>
    <row r="768" spans="1:2" x14ac:dyDescent="0.25">
      <c r="A768" s="96" t="s">
        <v>1840</v>
      </c>
      <c r="B768" s="97">
        <v>10259.5</v>
      </c>
    </row>
    <row r="769" spans="1:2" x14ac:dyDescent="0.25">
      <c r="A769" s="96" t="s">
        <v>1841</v>
      </c>
      <c r="B769" s="97">
        <v>13659.6</v>
      </c>
    </row>
    <row r="770" spans="1:2" x14ac:dyDescent="0.25">
      <c r="A770" s="96" t="s">
        <v>1842</v>
      </c>
      <c r="B770" s="97">
        <v>8075.6</v>
      </c>
    </row>
    <row r="771" spans="1:2" x14ac:dyDescent="0.25">
      <c r="A771" s="96" t="s">
        <v>1843</v>
      </c>
      <c r="B771" s="97">
        <v>6175.7</v>
      </c>
    </row>
    <row r="772" spans="1:2" x14ac:dyDescent="0.25">
      <c r="A772" s="96" t="s">
        <v>1844</v>
      </c>
      <c r="B772" s="97">
        <v>2320.3000000000002</v>
      </c>
    </row>
    <row r="773" spans="1:2" x14ac:dyDescent="0.25">
      <c r="A773" s="96" t="s">
        <v>1845</v>
      </c>
      <c r="B773" s="97">
        <v>9458.7999999999993</v>
      </c>
    </row>
    <row r="774" spans="1:2" x14ac:dyDescent="0.25">
      <c r="A774" s="96" t="s">
        <v>1846</v>
      </c>
      <c r="B774" s="97">
        <v>6141.4</v>
      </c>
    </row>
    <row r="775" spans="1:2" x14ac:dyDescent="0.25">
      <c r="A775" s="96" t="s">
        <v>1847</v>
      </c>
      <c r="B775" s="97">
        <v>8087.2</v>
      </c>
    </row>
    <row r="776" spans="1:2" x14ac:dyDescent="0.25">
      <c r="A776" s="96" t="s">
        <v>1848</v>
      </c>
      <c r="B776" s="97">
        <v>7359.1</v>
      </c>
    </row>
    <row r="777" spans="1:2" x14ac:dyDescent="0.25">
      <c r="A777" s="96" t="s">
        <v>1849</v>
      </c>
      <c r="B777" s="97">
        <v>7734.7</v>
      </c>
    </row>
    <row r="778" spans="1:2" x14ac:dyDescent="0.25">
      <c r="A778" s="96" t="s">
        <v>1850</v>
      </c>
      <c r="B778" s="97">
        <v>6101.6</v>
      </c>
    </row>
    <row r="779" spans="1:2" x14ac:dyDescent="0.25">
      <c r="A779" s="96" t="s">
        <v>1851</v>
      </c>
      <c r="B779" s="97">
        <v>32.200000000000003</v>
      </c>
    </row>
    <row r="780" spans="1:2" x14ac:dyDescent="0.25">
      <c r="A780" s="96" t="s">
        <v>1852</v>
      </c>
      <c r="B780" s="97">
        <v>7930.7</v>
      </c>
    </row>
    <row r="781" spans="1:2" x14ac:dyDescent="0.25">
      <c r="A781" s="96" t="s">
        <v>1853</v>
      </c>
      <c r="B781" s="97">
        <v>8042.2</v>
      </c>
    </row>
    <row r="782" spans="1:2" x14ac:dyDescent="0.25">
      <c r="A782" s="96" t="s">
        <v>1854</v>
      </c>
      <c r="B782" s="97">
        <v>4441.5</v>
      </c>
    </row>
    <row r="783" spans="1:2" x14ac:dyDescent="0.25">
      <c r="A783" s="96" t="s">
        <v>1855</v>
      </c>
      <c r="B783" s="97">
        <v>6285</v>
      </c>
    </row>
    <row r="784" spans="1:2" x14ac:dyDescent="0.25">
      <c r="A784" s="96" t="s">
        <v>1856</v>
      </c>
      <c r="B784" s="97">
        <v>6119.9</v>
      </c>
    </row>
    <row r="785" spans="1:2" x14ac:dyDescent="0.25">
      <c r="A785" s="96" t="s">
        <v>1857</v>
      </c>
      <c r="B785" s="97">
        <v>6790</v>
      </c>
    </row>
    <row r="786" spans="1:2" x14ac:dyDescent="0.25">
      <c r="A786" s="96" t="s">
        <v>1858</v>
      </c>
      <c r="B786" s="97">
        <v>7016</v>
      </c>
    </row>
    <row r="787" spans="1:2" x14ac:dyDescent="0.25">
      <c r="A787" s="96" t="s">
        <v>1859</v>
      </c>
      <c r="B787" s="97">
        <v>83.4</v>
      </c>
    </row>
    <row r="788" spans="1:2" x14ac:dyDescent="0.25">
      <c r="A788" s="96" t="s">
        <v>1860</v>
      </c>
      <c r="B788" s="97">
        <v>5347.2</v>
      </c>
    </row>
    <row r="789" spans="1:2" x14ac:dyDescent="0.25">
      <c r="A789" s="96" t="s">
        <v>1861</v>
      </c>
      <c r="B789" s="97">
        <v>6669.7</v>
      </c>
    </row>
    <row r="790" spans="1:2" x14ac:dyDescent="0.25">
      <c r="A790" s="96" t="s">
        <v>1862</v>
      </c>
      <c r="B790" s="97">
        <v>5723.7</v>
      </c>
    </row>
    <row r="791" spans="1:2" x14ac:dyDescent="0.25">
      <c r="A791" s="96" t="s">
        <v>1863</v>
      </c>
      <c r="B791" s="97">
        <v>4527.3999999999996</v>
      </c>
    </row>
    <row r="792" spans="1:2" x14ac:dyDescent="0.25">
      <c r="A792" s="96" t="s">
        <v>1864</v>
      </c>
      <c r="B792" s="97">
        <v>4536.3999999999996</v>
      </c>
    </row>
    <row r="793" spans="1:2" x14ac:dyDescent="0.25">
      <c r="A793" s="96" t="s">
        <v>1865</v>
      </c>
      <c r="B793" s="97">
        <v>6869.6</v>
      </c>
    </row>
    <row r="794" spans="1:2" x14ac:dyDescent="0.25">
      <c r="A794" s="96" t="s">
        <v>1866</v>
      </c>
      <c r="B794" s="97">
        <v>5513.2</v>
      </c>
    </row>
    <row r="795" spans="1:2" x14ac:dyDescent="0.25">
      <c r="A795" s="96" t="s">
        <v>1867</v>
      </c>
      <c r="B795" s="97">
        <v>8589.2000000000007</v>
      </c>
    </row>
    <row r="796" spans="1:2" x14ac:dyDescent="0.25">
      <c r="A796" s="96" t="s">
        <v>1868</v>
      </c>
      <c r="B796" s="97">
        <v>8228.7000000000007</v>
      </c>
    </row>
    <row r="797" spans="1:2" x14ac:dyDescent="0.25">
      <c r="A797" s="96" t="s">
        <v>1869</v>
      </c>
      <c r="B797" s="97">
        <v>7386.1</v>
      </c>
    </row>
    <row r="798" spans="1:2" x14ac:dyDescent="0.25">
      <c r="A798" s="96" t="s">
        <v>10</v>
      </c>
      <c r="B798" s="97">
        <v>5951.2</v>
      </c>
    </row>
    <row r="799" spans="1:2" x14ac:dyDescent="0.25">
      <c r="A799" s="96" t="s">
        <v>59</v>
      </c>
      <c r="B799" s="97">
        <v>5526.4</v>
      </c>
    </row>
    <row r="800" spans="1:2" x14ac:dyDescent="0.25">
      <c r="A800" s="96" t="s">
        <v>17</v>
      </c>
      <c r="B800" s="97">
        <v>3921.1</v>
      </c>
    </row>
    <row r="801" spans="1:2" x14ac:dyDescent="0.25">
      <c r="A801" s="96" t="s">
        <v>20</v>
      </c>
      <c r="B801" s="97">
        <v>12391.1</v>
      </c>
    </row>
    <row r="802" spans="1:2" x14ac:dyDescent="0.25">
      <c r="A802" s="96" t="s">
        <v>19</v>
      </c>
      <c r="B802" s="97">
        <v>3694</v>
      </c>
    </row>
    <row r="803" spans="1:2" x14ac:dyDescent="0.25">
      <c r="A803" s="96" t="s">
        <v>49</v>
      </c>
      <c r="B803" s="97">
        <v>3050.7</v>
      </c>
    </row>
    <row r="804" spans="1:2" x14ac:dyDescent="0.25">
      <c r="A804" s="96" t="s">
        <v>131</v>
      </c>
      <c r="B804" s="97">
        <v>4136</v>
      </c>
    </row>
    <row r="805" spans="1:2" x14ac:dyDescent="0.25">
      <c r="A805" s="96" t="s">
        <v>94</v>
      </c>
      <c r="B805" s="97">
        <v>5314.7</v>
      </c>
    </row>
    <row r="806" spans="1:2" x14ac:dyDescent="0.25">
      <c r="A806" s="96" t="s">
        <v>101</v>
      </c>
      <c r="B806" s="97">
        <v>5799.6</v>
      </c>
    </row>
    <row r="807" spans="1:2" x14ac:dyDescent="0.25">
      <c r="A807" s="96" t="s">
        <v>116</v>
      </c>
      <c r="B807" s="97">
        <v>3830.2</v>
      </c>
    </row>
    <row r="808" spans="1:2" x14ac:dyDescent="0.25">
      <c r="A808" s="96" t="s">
        <v>1870</v>
      </c>
      <c r="B808" s="97">
        <v>10195.700000000001</v>
      </c>
    </row>
    <row r="809" spans="1:2" x14ac:dyDescent="0.25">
      <c r="A809" s="96" t="s">
        <v>172</v>
      </c>
      <c r="B809" s="97">
        <v>3340.9</v>
      </c>
    </row>
    <row r="810" spans="1:2" x14ac:dyDescent="0.25">
      <c r="A810" s="96" t="s">
        <v>156</v>
      </c>
      <c r="B810" s="97">
        <v>6235.9</v>
      </c>
    </row>
    <row r="811" spans="1:2" x14ac:dyDescent="0.25">
      <c r="A811" s="96" t="s">
        <v>162</v>
      </c>
      <c r="B811" s="97">
        <v>3156</v>
      </c>
    </row>
    <row r="812" spans="1:2" x14ac:dyDescent="0.25">
      <c r="A812" s="96" t="s">
        <v>1871</v>
      </c>
      <c r="B812" s="97">
        <v>5019.3999999999996</v>
      </c>
    </row>
    <row r="813" spans="1:2" x14ac:dyDescent="0.25">
      <c r="A813" s="96" t="s">
        <v>153</v>
      </c>
      <c r="B813" s="97">
        <v>2684.4</v>
      </c>
    </row>
    <row r="814" spans="1:2" x14ac:dyDescent="0.25">
      <c r="A814" s="96" t="s">
        <v>1872</v>
      </c>
      <c r="B814" s="97">
        <v>4347.1000000000004</v>
      </c>
    </row>
    <row r="815" spans="1:2" x14ac:dyDescent="0.25">
      <c r="A815" s="96" t="s">
        <v>1873</v>
      </c>
      <c r="B815" s="97">
        <v>5668.9</v>
      </c>
    </row>
    <row r="816" spans="1:2" x14ac:dyDescent="0.25">
      <c r="A816" s="96" t="s">
        <v>170</v>
      </c>
      <c r="B816" s="97">
        <v>4150.1000000000004</v>
      </c>
    </row>
    <row r="817" spans="1:2" x14ac:dyDescent="0.25">
      <c r="A817" s="96" t="s">
        <v>174</v>
      </c>
      <c r="B817" s="97">
        <v>5120.7</v>
      </c>
    </row>
    <row r="818" spans="1:2" x14ac:dyDescent="0.25">
      <c r="A818" s="96" t="s">
        <v>1874</v>
      </c>
      <c r="B818" s="97">
        <v>1386.1</v>
      </c>
    </row>
    <row r="819" spans="1:2" x14ac:dyDescent="0.25">
      <c r="A819" s="96" t="s">
        <v>1875</v>
      </c>
      <c r="B819" s="97">
        <v>3666.5</v>
      </c>
    </row>
    <row r="820" spans="1:2" x14ac:dyDescent="0.25">
      <c r="A820" s="96" t="s">
        <v>179</v>
      </c>
      <c r="B820" s="97">
        <v>2698.9</v>
      </c>
    </row>
    <row r="821" spans="1:2" x14ac:dyDescent="0.25">
      <c r="A821" s="96" t="s">
        <v>209</v>
      </c>
      <c r="B821" s="97">
        <v>3621.3</v>
      </c>
    </row>
    <row r="822" spans="1:2" x14ac:dyDescent="0.25">
      <c r="A822" s="96" t="s">
        <v>194</v>
      </c>
      <c r="B822" s="97">
        <v>4497.7</v>
      </c>
    </row>
    <row r="823" spans="1:2" x14ac:dyDescent="0.25">
      <c r="A823" s="96" t="s">
        <v>182</v>
      </c>
      <c r="B823" s="97">
        <v>5384.1</v>
      </c>
    </row>
    <row r="824" spans="1:2" x14ac:dyDescent="0.25">
      <c r="A824" s="96" t="s">
        <v>205</v>
      </c>
      <c r="B824" s="97">
        <v>7283.8</v>
      </c>
    </row>
    <row r="825" spans="1:2" x14ac:dyDescent="0.25">
      <c r="A825" s="96" t="s">
        <v>188</v>
      </c>
      <c r="B825" s="97">
        <v>6870.6</v>
      </c>
    </row>
    <row r="826" spans="1:2" x14ac:dyDescent="0.25">
      <c r="A826" s="96" t="s">
        <v>207</v>
      </c>
      <c r="B826" s="97">
        <v>3213.3</v>
      </c>
    </row>
    <row r="827" spans="1:2" x14ac:dyDescent="0.25">
      <c r="A827" s="96" t="s">
        <v>1876</v>
      </c>
      <c r="B827" s="97">
        <v>6709.6</v>
      </c>
    </row>
    <row r="828" spans="1:2" x14ac:dyDescent="0.25">
      <c r="A828" s="96" t="s">
        <v>232</v>
      </c>
      <c r="B828" s="97">
        <v>3468.1</v>
      </c>
    </row>
    <row r="829" spans="1:2" x14ac:dyDescent="0.25">
      <c r="A829" s="96" t="s">
        <v>1877</v>
      </c>
      <c r="B829" s="97">
        <v>5923.7</v>
      </c>
    </row>
    <row r="830" spans="1:2" x14ac:dyDescent="0.25">
      <c r="A830" s="96" t="s">
        <v>239</v>
      </c>
      <c r="B830" s="97">
        <v>5424.4</v>
      </c>
    </row>
    <row r="831" spans="1:2" x14ac:dyDescent="0.25">
      <c r="A831" s="96" t="s">
        <v>271</v>
      </c>
      <c r="B831" s="97">
        <v>2725.6</v>
      </c>
    </row>
    <row r="832" spans="1:2" x14ac:dyDescent="0.25">
      <c r="A832" s="96" t="s">
        <v>260</v>
      </c>
      <c r="B832" s="97">
        <v>7864</v>
      </c>
    </row>
    <row r="833" spans="1:2" x14ac:dyDescent="0.25">
      <c r="A833" s="96" t="s">
        <v>246</v>
      </c>
      <c r="B833" s="97">
        <v>4370.3999999999996</v>
      </c>
    </row>
    <row r="834" spans="1:2" x14ac:dyDescent="0.25">
      <c r="A834" s="96" t="s">
        <v>243</v>
      </c>
      <c r="B834" s="97">
        <v>3577.9</v>
      </c>
    </row>
    <row r="835" spans="1:2" x14ac:dyDescent="0.25">
      <c r="A835" s="96" t="s">
        <v>1878</v>
      </c>
      <c r="B835" s="97">
        <v>8146.2</v>
      </c>
    </row>
    <row r="836" spans="1:2" x14ac:dyDescent="0.25">
      <c r="A836" s="96" t="s">
        <v>255</v>
      </c>
      <c r="B836" s="97">
        <v>3459</v>
      </c>
    </row>
    <row r="837" spans="1:2" x14ac:dyDescent="0.25">
      <c r="A837" s="96" t="s">
        <v>265</v>
      </c>
      <c r="B837" s="97">
        <v>3345.6</v>
      </c>
    </row>
    <row r="838" spans="1:2" x14ac:dyDescent="0.25">
      <c r="A838" s="96" t="s">
        <v>268</v>
      </c>
      <c r="B838" s="97">
        <v>3803.5</v>
      </c>
    </row>
    <row r="839" spans="1:2" x14ac:dyDescent="0.25">
      <c r="A839" s="96" t="s">
        <v>1879</v>
      </c>
      <c r="B839" s="97">
        <v>4890.3</v>
      </c>
    </row>
    <row r="840" spans="1:2" x14ac:dyDescent="0.25">
      <c r="A840" s="96" t="s">
        <v>288</v>
      </c>
      <c r="B840" s="97">
        <v>2137.4</v>
      </c>
    </row>
    <row r="841" spans="1:2" x14ac:dyDescent="0.25">
      <c r="A841" s="96" t="s">
        <v>1880</v>
      </c>
      <c r="B841" s="97">
        <v>1587.6</v>
      </c>
    </row>
    <row r="842" spans="1:2" x14ac:dyDescent="0.25">
      <c r="A842" s="96" t="s">
        <v>360</v>
      </c>
      <c r="B842" s="97">
        <v>3887.3</v>
      </c>
    </row>
    <row r="843" spans="1:2" x14ac:dyDescent="0.25">
      <c r="A843" s="96" t="s">
        <v>1881</v>
      </c>
      <c r="B843" s="97">
        <v>3405.2</v>
      </c>
    </row>
    <row r="844" spans="1:2" x14ac:dyDescent="0.25">
      <c r="A844" s="96" t="s">
        <v>369</v>
      </c>
      <c r="B844" s="97">
        <v>4706.3999999999996</v>
      </c>
    </row>
    <row r="845" spans="1:2" x14ac:dyDescent="0.25">
      <c r="A845" s="96" t="s">
        <v>357</v>
      </c>
      <c r="B845" s="97">
        <v>3109.9</v>
      </c>
    </row>
    <row r="846" spans="1:2" x14ac:dyDescent="0.25">
      <c r="A846" s="96" t="s">
        <v>479</v>
      </c>
      <c r="B846" s="97">
        <v>2122.3000000000002</v>
      </c>
    </row>
    <row r="847" spans="1:2" x14ac:dyDescent="0.25">
      <c r="A847" s="96" t="s">
        <v>421</v>
      </c>
      <c r="B847" s="97">
        <v>2950.5</v>
      </c>
    </row>
    <row r="848" spans="1:2" x14ac:dyDescent="0.25">
      <c r="A848" s="96" t="s">
        <v>1882</v>
      </c>
      <c r="B848" s="97">
        <v>2158.9</v>
      </c>
    </row>
    <row r="849" spans="1:2" x14ac:dyDescent="0.25">
      <c r="A849" s="96" t="s">
        <v>449</v>
      </c>
      <c r="B849" s="97">
        <v>3820.3</v>
      </c>
    </row>
    <row r="850" spans="1:2" x14ac:dyDescent="0.25">
      <c r="A850" s="96" t="s">
        <v>1883</v>
      </c>
      <c r="B850" s="97">
        <v>4687.8999999999996</v>
      </c>
    </row>
    <row r="851" spans="1:2" x14ac:dyDescent="0.25">
      <c r="A851" s="96" t="s">
        <v>488</v>
      </c>
      <c r="B851" s="97">
        <v>4079.7</v>
      </c>
    </row>
    <row r="852" spans="1:2" x14ac:dyDescent="0.25">
      <c r="A852" s="96" t="s">
        <v>1884</v>
      </c>
      <c r="B852" s="97">
        <v>3790.6</v>
      </c>
    </row>
    <row r="853" spans="1:2" x14ac:dyDescent="0.25">
      <c r="A853" s="96" t="s">
        <v>515</v>
      </c>
      <c r="B853" s="97">
        <v>3623</v>
      </c>
    </row>
    <row r="854" spans="1:2" x14ac:dyDescent="0.25">
      <c r="A854" s="96" t="s">
        <v>486</v>
      </c>
      <c r="B854" s="97">
        <v>3462.2</v>
      </c>
    </row>
    <row r="855" spans="1:2" x14ac:dyDescent="0.25">
      <c r="A855" s="96" t="s">
        <v>474</v>
      </c>
      <c r="B855" s="97">
        <v>3962.4</v>
      </c>
    </row>
    <row r="856" spans="1:2" x14ac:dyDescent="0.25">
      <c r="A856" s="96" t="s">
        <v>499</v>
      </c>
      <c r="B856" s="97">
        <v>3617.9</v>
      </c>
    </row>
    <row r="857" spans="1:2" x14ac:dyDescent="0.25">
      <c r="A857" s="96" t="s">
        <v>490</v>
      </c>
      <c r="B857" s="97">
        <v>3136.4</v>
      </c>
    </row>
    <row r="858" spans="1:2" x14ac:dyDescent="0.25">
      <c r="A858" s="96" t="s">
        <v>589</v>
      </c>
      <c r="B858" s="97">
        <v>2400.9</v>
      </c>
    </row>
    <row r="859" spans="1:2" x14ac:dyDescent="0.25">
      <c r="A859" s="96" t="s">
        <v>508</v>
      </c>
      <c r="B859" s="97">
        <v>4432.7</v>
      </c>
    </row>
    <row r="860" spans="1:2" x14ac:dyDescent="0.25">
      <c r="A860" s="96" t="s">
        <v>506</v>
      </c>
      <c r="B860" s="97">
        <v>4288.5</v>
      </c>
    </row>
    <row r="861" spans="1:2" x14ac:dyDescent="0.25">
      <c r="A861" s="96" t="s">
        <v>1885</v>
      </c>
      <c r="B861" s="97">
        <v>2683.3</v>
      </c>
    </row>
    <row r="862" spans="1:2" x14ac:dyDescent="0.25">
      <c r="A862" s="96" t="s">
        <v>521</v>
      </c>
      <c r="B862" s="97">
        <v>3392.6</v>
      </c>
    </row>
    <row r="863" spans="1:2" x14ac:dyDescent="0.25">
      <c r="A863" s="96" t="s">
        <v>520</v>
      </c>
      <c r="B863" s="97">
        <v>3105.8</v>
      </c>
    </row>
    <row r="864" spans="1:2" x14ac:dyDescent="0.25">
      <c r="A864" s="96" t="s">
        <v>541</v>
      </c>
      <c r="B864" s="97">
        <v>3540.2</v>
      </c>
    </row>
    <row r="865" spans="1:2" x14ac:dyDescent="0.25">
      <c r="A865" s="96" t="s">
        <v>562</v>
      </c>
      <c r="B865" s="97">
        <v>2255.6</v>
      </c>
    </row>
    <row r="866" spans="1:2" x14ac:dyDescent="0.25">
      <c r="A866" s="96" t="s">
        <v>555</v>
      </c>
      <c r="B866" s="97">
        <v>3325.7</v>
      </c>
    </row>
    <row r="867" spans="1:2" x14ac:dyDescent="0.25">
      <c r="A867" s="96" t="s">
        <v>1886</v>
      </c>
      <c r="B867" s="97">
        <v>2076</v>
      </c>
    </row>
    <row r="868" spans="1:2" x14ac:dyDescent="0.25">
      <c r="A868" s="96" t="s">
        <v>636</v>
      </c>
      <c r="B868" s="97">
        <v>2105.9</v>
      </c>
    </row>
    <row r="869" spans="1:2" x14ac:dyDescent="0.25">
      <c r="A869" s="96" t="s">
        <v>1887</v>
      </c>
      <c r="B869" s="97">
        <v>2016</v>
      </c>
    </row>
    <row r="870" spans="1:2" x14ac:dyDescent="0.25">
      <c r="A870" s="96" t="s">
        <v>1888</v>
      </c>
      <c r="B870" s="97">
        <v>1722.8</v>
      </c>
    </row>
    <row r="871" spans="1:2" x14ac:dyDescent="0.25">
      <c r="A871" s="96" t="s">
        <v>609</v>
      </c>
      <c r="B871" s="97">
        <v>2315.1</v>
      </c>
    </row>
    <row r="872" spans="1:2" x14ac:dyDescent="0.25">
      <c r="A872" s="96" t="s">
        <v>622</v>
      </c>
      <c r="B872" s="97">
        <v>1830</v>
      </c>
    </row>
    <row r="873" spans="1:2" x14ac:dyDescent="0.25">
      <c r="A873" s="96" t="s">
        <v>1889</v>
      </c>
      <c r="B873" s="97">
        <v>1886.8</v>
      </c>
    </row>
    <row r="874" spans="1:2" x14ac:dyDescent="0.25">
      <c r="A874" s="96" t="s">
        <v>619</v>
      </c>
      <c r="B874" s="97">
        <v>2345.9</v>
      </c>
    </row>
    <row r="875" spans="1:2" x14ac:dyDescent="0.25">
      <c r="A875" s="96" t="s">
        <v>661</v>
      </c>
      <c r="B875" s="97">
        <v>1864.9</v>
      </c>
    </row>
    <row r="876" spans="1:2" x14ac:dyDescent="0.25">
      <c r="A876" s="96" t="s">
        <v>731</v>
      </c>
      <c r="B876" s="97">
        <v>4726.7</v>
      </c>
    </row>
    <row r="877" spans="1:2" x14ac:dyDescent="0.25">
      <c r="A877" s="96" t="s">
        <v>724</v>
      </c>
      <c r="B877" s="97">
        <v>2188.1</v>
      </c>
    </row>
    <row r="878" spans="1:2" x14ac:dyDescent="0.25">
      <c r="A878" s="96" t="s">
        <v>650</v>
      </c>
      <c r="B878" s="97">
        <v>2114.6</v>
      </c>
    </row>
    <row r="879" spans="1:2" x14ac:dyDescent="0.25">
      <c r="A879" s="96" t="s">
        <v>715</v>
      </c>
      <c r="B879" s="97">
        <v>2657.3</v>
      </c>
    </row>
    <row r="880" spans="1:2" x14ac:dyDescent="0.25">
      <c r="A880" s="96" t="s">
        <v>1890</v>
      </c>
      <c r="B880" s="97">
        <v>5582.2</v>
      </c>
    </row>
    <row r="881" spans="1:2" x14ac:dyDescent="0.25">
      <c r="A881" s="96" t="s">
        <v>709</v>
      </c>
      <c r="B881" s="97">
        <v>3102.1</v>
      </c>
    </row>
    <row r="882" spans="1:2" x14ac:dyDescent="0.25">
      <c r="A882" s="96" t="s">
        <v>755</v>
      </c>
      <c r="B882" s="97">
        <v>3439.3</v>
      </c>
    </row>
    <row r="883" spans="1:2" x14ac:dyDescent="0.25">
      <c r="A883" s="96" t="s">
        <v>712</v>
      </c>
      <c r="B883" s="97">
        <v>2039.9</v>
      </c>
    </row>
    <row r="884" spans="1:2" x14ac:dyDescent="0.25">
      <c r="A884" s="96" t="s">
        <v>736</v>
      </c>
      <c r="B884" s="97">
        <v>1078.2</v>
      </c>
    </row>
    <row r="885" spans="1:2" x14ac:dyDescent="0.25">
      <c r="A885" s="96" t="s">
        <v>1891</v>
      </c>
      <c r="B885" s="97">
        <v>2130.9</v>
      </c>
    </row>
    <row r="886" spans="1:2" x14ac:dyDescent="0.25">
      <c r="A886" s="96" t="s">
        <v>811</v>
      </c>
      <c r="B886" s="97">
        <v>2318.6</v>
      </c>
    </row>
    <row r="887" spans="1:2" x14ac:dyDescent="0.25">
      <c r="A887" s="96" t="s">
        <v>797</v>
      </c>
      <c r="B887" s="97">
        <v>1630.5</v>
      </c>
    </row>
    <row r="888" spans="1:2" x14ac:dyDescent="0.25">
      <c r="A888" s="96" t="s">
        <v>806</v>
      </c>
      <c r="B888" s="97">
        <v>2642.6</v>
      </c>
    </row>
    <row r="889" spans="1:2" x14ac:dyDescent="0.25">
      <c r="A889" s="96" t="s">
        <v>1892</v>
      </c>
      <c r="B889" s="97">
        <v>3437.8</v>
      </c>
    </row>
    <row r="890" spans="1:2" x14ac:dyDescent="0.25">
      <c r="A890" s="96" t="s">
        <v>777</v>
      </c>
      <c r="B890" s="97">
        <v>833.2</v>
      </c>
    </row>
    <row r="891" spans="1:2" x14ac:dyDescent="0.25">
      <c r="A891" s="96" t="s">
        <v>961</v>
      </c>
      <c r="B891" s="97">
        <v>296</v>
      </c>
    </row>
    <row r="892" spans="1:2" x14ac:dyDescent="0.25">
      <c r="A892" s="96" t="s">
        <v>895</v>
      </c>
      <c r="B892" s="97">
        <v>1135.7</v>
      </c>
    </row>
    <row r="893" spans="1:2" x14ac:dyDescent="0.25">
      <c r="A893" s="96" t="s">
        <v>1893</v>
      </c>
      <c r="B893" s="97">
        <v>2161.1999999999998</v>
      </c>
    </row>
    <row r="894" spans="1:2" x14ac:dyDescent="0.25">
      <c r="A894" s="96" t="s">
        <v>898</v>
      </c>
      <c r="B894" s="97">
        <v>954.3</v>
      </c>
    </row>
    <row r="895" spans="1:2" x14ac:dyDescent="0.25">
      <c r="A895" s="96" t="s">
        <v>921</v>
      </c>
      <c r="B895" s="97">
        <v>1624</v>
      </c>
    </row>
    <row r="896" spans="1:2" x14ac:dyDescent="0.25">
      <c r="A896" s="96" t="s">
        <v>953</v>
      </c>
      <c r="B896" s="97">
        <v>1549.1</v>
      </c>
    </row>
    <row r="897" spans="1:2" x14ac:dyDescent="0.25">
      <c r="A897" s="96" t="s">
        <v>1894</v>
      </c>
      <c r="B897" s="97">
        <v>2078.6999999999998</v>
      </c>
    </row>
    <row r="898" spans="1:2" x14ac:dyDescent="0.25">
      <c r="A898" s="96" t="s">
        <v>1895</v>
      </c>
      <c r="B898" s="97">
        <v>2547.9</v>
      </c>
    </row>
    <row r="899" spans="1:2" x14ac:dyDescent="0.25">
      <c r="A899" s="96" t="s">
        <v>912</v>
      </c>
      <c r="B899" s="97">
        <v>719.1</v>
      </c>
    </row>
    <row r="900" spans="1:2" x14ac:dyDescent="0.25">
      <c r="A900" s="96" t="s">
        <v>1896</v>
      </c>
      <c r="B900" s="97">
        <v>3695.1</v>
      </c>
    </row>
    <row r="901" spans="1:2" x14ac:dyDescent="0.25">
      <c r="A901" s="96" t="s">
        <v>1897</v>
      </c>
      <c r="B901" s="97">
        <v>2110.5</v>
      </c>
    </row>
    <row r="902" spans="1:2" x14ac:dyDescent="0.25">
      <c r="A902" s="96" t="s">
        <v>1898</v>
      </c>
      <c r="B902" s="97">
        <v>1502.6</v>
      </c>
    </row>
    <row r="903" spans="1:2" x14ac:dyDescent="0.25">
      <c r="A903" s="96" t="s">
        <v>1899</v>
      </c>
      <c r="B903" s="97">
        <v>1525.3</v>
      </c>
    </row>
    <row r="904" spans="1:2" x14ac:dyDescent="0.25">
      <c r="A904" s="96" t="s">
        <v>1029</v>
      </c>
      <c r="B904" s="97">
        <v>1329</v>
      </c>
    </row>
    <row r="905" spans="1:2" x14ac:dyDescent="0.25">
      <c r="A905" s="96" t="s">
        <v>1900</v>
      </c>
      <c r="B905" s="97">
        <v>1908.2</v>
      </c>
    </row>
    <row r="906" spans="1:2" x14ac:dyDescent="0.25">
      <c r="A906" s="96" t="s">
        <v>718</v>
      </c>
      <c r="B906" s="97">
        <v>1553</v>
      </c>
    </row>
    <row r="907" spans="1:2" x14ac:dyDescent="0.25">
      <c r="A907" s="96" t="s">
        <v>648</v>
      </c>
      <c r="B907" s="97">
        <v>2651.2</v>
      </c>
    </row>
    <row r="908" spans="1:2" x14ac:dyDescent="0.25">
      <c r="A908" s="96" t="s">
        <v>1901</v>
      </c>
      <c r="B908" s="97">
        <v>1818.2</v>
      </c>
    </row>
    <row r="909" spans="1:2" x14ac:dyDescent="0.25">
      <c r="A909" s="96" t="s">
        <v>653</v>
      </c>
      <c r="B909" s="97">
        <v>3545.9</v>
      </c>
    </row>
    <row r="910" spans="1:2" x14ac:dyDescent="0.25">
      <c r="A910" s="96" t="s">
        <v>645</v>
      </c>
      <c r="B910" s="97">
        <v>1861.9</v>
      </c>
    </row>
    <row r="911" spans="1:2" x14ac:dyDescent="0.25">
      <c r="A911" s="96" t="s">
        <v>1902</v>
      </c>
      <c r="B911" s="97">
        <v>1965.9</v>
      </c>
    </row>
    <row r="912" spans="1:2" x14ac:dyDescent="0.25">
      <c r="A912" s="96" t="s">
        <v>1903</v>
      </c>
      <c r="B912" s="97">
        <v>1851.3</v>
      </c>
    </row>
    <row r="913" spans="1:2" x14ac:dyDescent="0.25">
      <c r="A913" s="96" t="s">
        <v>1123</v>
      </c>
      <c r="B913" s="97">
        <v>523.5</v>
      </c>
    </row>
    <row r="914" spans="1:2" x14ac:dyDescent="0.25">
      <c r="A914" s="96" t="s">
        <v>1904</v>
      </c>
      <c r="B914" s="97">
        <v>1263</v>
      </c>
    </row>
    <row r="915" spans="1:2" x14ac:dyDescent="0.25">
      <c r="A915" s="96" t="s">
        <v>1227</v>
      </c>
      <c r="B915" s="97">
        <v>411.3</v>
      </c>
    </row>
    <row r="916" spans="1:2" x14ac:dyDescent="0.25">
      <c r="A916" s="96" t="s">
        <v>1905</v>
      </c>
      <c r="B916" s="97">
        <v>698.8</v>
      </c>
    </row>
    <row r="917" spans="1:2" x14ac:dyDescent="0.25">
      <c r="A917" s="96" t="s">
        <v>1906</v>
      </c>
      <c r="B917" s="97">
        <v>1267.3</v>
      </c>
    </row>
    <row r="918" spans="1:2" x14ac:dyDescent="0.25">
      <c r="A918" s="96" t="s">
        <v>1907</v>
      </c>
      <c r="B918" s="97">
        <v>1614.1</v>
      </c>
    </row>
    <row r="919" spans="1:2" x14ac:dyDescent="0.25">
      <c r="A919" s="96" t="s">
        <v>1908</v>
      </c>
      <c r="B919" s="97">
        <v>2</v>
      </c>
    </row>
    <row r="920" spans="1:2" x14ac:dyDescent="0.25">
      <c r="A920" s="96" t="s">
        <v>1218</v>
      </c>
      <c r="B920" s="97">
        <v>347.6</v>
      </c>
    </row>
    <row r="921" spans="1:2" x14ac:dyDescent="0.25">
      <c r="A921" s="96" t="s">
        <v>1909</v>
      </c>
      <c r="B921" s="97">
        <v>1058.5999999999999</v>
      </c>
    </row>
    <row r="922" spans="1:2" x14ac:dyDescent="0.25">
      <c r="A922" s="96" t="s">
        <v>1220</v>
      </c>
      <c r="B922" s="97">
        <v>345</v>
      </c>
    </row>
    <row r="923" spans="1:2" x14ac:dyDescent="0.25">
      <c r="A923" s="96" t="s">
        <v>1277</v>
      </c>
      <c r="B923" s="97">
        <v>149.69999999999999</v>
      </c>
    </row>
    <row r="924" spans="1:2" x14ac:dyDescent="0.25">
      <c r="A924" s="96" t="s">
        <v>1283</v>
      </c>
      <c r="B924" s="97">
        <v>282.3</v>
      </c>
    </row>
    <row r="925" spans="1:2" x14ac:dyDescent="0.25">
      <c r="A925" s="96" t="s">
        <v>1314</v>
      </c>
      <c r="B925" s="97">
        <v>100.5</v>
      </c>
    </row>
    <row r="926" spans="1:2" x14ac:dyDescent="0.25">
      <c r="A926" s="96" t="s">
        <v>1316</v>
      </c>
      <c r="B926" s="97">
        <v>107.9</v>
      </c>
    </row>
    <row r="927" spans="1:2" x14ac:dyDescent="0.25">
      <c r="A927" s="96" t="s">
        <v>1910</v>
      </c>
      <c r="B927" s="97">
        <v>8664.7000000000007</v>
      </c>
    </row>
    <row r="928" spans="1:2" x14ac:dyDescent="0.25">
      <c r="A928" s="96" t="s">
        <v>1911</v>
      </c>
      <c r="B928" s="97">
        <v>7946.8</v>
      </c>
    </row>
    <row r="929" spans="1:2" x14ac:dyDescent="0.25">
      <c r="A929" s="96" t="s">
        <v>1912</v>
      </c>
      <c r="B929" s="97">
        <v>13182.2</v>
      </c>
    </row>
    <row r="930" spans="1:2" x14ac:dyDescent="0.25">
      <c r="A930" s="96" t="s">
        <v>1913</v>
      </c>
      <c r="B930" s="97">
        <v>8188.7</v>
      </c>
    </row>
    <row r="931" spans="1:2" x14ac:dyDescent="0.25">
      <c r="A931" s="96" t="s">
        <v>1914</v>
      </c>
      <c r="B931" s="97">
        <v>10410.700000000001</v>
      </c>
    </row>
    <row r="932" spans="1:2" x14ac:dyDescent="0.25">
      <c r="A932" s="96" t="s">
        <v>1915</v>
      </c>
      <c r="B932" s="97">
        <v>4660.8</v>
      </c>
    </row>
    <row r="933" spans="1:2" x14ac:dyDescent="0.25">
      <c r="A933" s="96" t="s">
        <v>1916</v>
      </c>
      <c r="B933" s="97">
        <v>4560</v>
      </c>
    </row>
    <row r="934" spans="1:2" x14ac:dyDescent="0.25">
      <c r="A934" s="96" t="s">
        <v>1917</v>
      </c>
      <c r="B934" s="97">
        <v>5904.1</v>
      </c>
    </row>
    <row r="935" spans="1:2" x14ac:dyDescent="0.25">
      <c r="A935" s="96" t="s">
        <v>1918</v>
      </c>
      <c r="B935" s="97">
        <v>1129.5</v>
      </c>
    </row>
    <row r="936" spans="1:2" x14ac:dyDescent="0.25">
      <c r="A936" s="96" t="s">
        <v>1919</v>
      </c>
      <c r="B936" s="97">
        <v>3741.6</v>
      </c>
    </row>
    <row r="937" spans="1:2" x14ac:dyDescent="0.25">
      <c r="A937" s="96" t="s">
        <v>1920</v>
      </c>
      <c r="B937" s="97">
        <v>5252.8</v>
      </c>
    </row>
    <row r="938" spans="1:2" x14ac:dyDescent="0.25">
      <c r="A938" s="96" t="s">
        <v>14</v>
      </c>
      <c r="B938" s="97">
        <v>4002.2</v>
      </c>
    </row>
    <row r="939" spans="1:2" x14ac:dyDescent="0.25">
      <c r="A939" s="96" t="s">
        <v>86</v>
      </c>
      <c r="B939" s="97">
        <v>3685.2</v>
      </c>
    </row>
    <row r="940" spans="1:2" x14ac:dyDescent="0.25">
      <c r="A940" s="96" t="s">
        <v>1921</v>
      </c>
      <c r="B940" s="97">
        <v>3562.1</v>
      </c>
    </row>
    <row r="941" spans="1:2" x14ac:dyDescent="0.25">
      <c r="A941" s="96" t="s">
        <v>30</v>
      </c>
      <c r="B941" s="97">
        <v>8047.3</v>
      </c>
    </row>
    <row r="942" spans="1:2" x14ac:dyDescent="0.25">
      <c r="A942" s="96" t="s">
        <v>33</v>
      </c>
      <c r="B942" s="97">
        <v>1599.8</v>
      </c>
    </row>
    <row r="943" spans="1:2" x14ac:dyDescent="0.25">
      <c r="A943" s="96" t="s">
        <v>35</v>
      </c>
      <c r="B943" s="97">
        <v>5841.6</v>
      </c>
    </row>
    <row r="944" spans="1:2" x14ac:dyDescent="0.25">
      <c r="A944" s="96" t="s">
        <v>36</v>
      </c>
      <c r="B944" s="97">
        <v>7099.2</v>
      </c>
    </row>
    <row r="945" spans="1:2" x14ac:dyDescent="0.25">
      <c r="A945" s="96" t="s">
        <v>1922</v>
      </c>
      <c r="B945" s="97">
        <v>7932.6</v>
      </c>
    </row>
    <row r="946" spans="1:2" x14ac:dyDescent="0.25">
      <c r="A946" s="96" t="s">
        <v>38</v>
      </c>
      <c r="B946" s="97">
        <v>3636</v>
      </c>
    </row>
    <row r="947" spans="1:2" x14ac:dyDescent="0.25">
      <c r="A947" s="96" t="s">
        <v>1923</v>
      </c>
      <c r="B947" s="97">
        <v>6810.1</v>
      </c>
    </row>
    <row r="948" spans="1:2" x14ac:dyDescent="0.25">
      <c r="A948" s="96" t="s">
        <v>41</v>
      </c>
      <c r="B948" s="97">
        <v>3858.7</v>
      </c>
    </row>
    <row r="949" spans="1:2" x14ac:dyDescent="0.25">
      <c r="A949" s="96" t="s">
        <v>42</v>
      </c>
      <c r="B949" s="97">
        <v>3735.3</v>
      </c>
    </row>
    <row r="950" spans="1:2" x14ac:dyDescent="0.25">
      <c r="A950" s="96" t="s">
        <v>1924</v>
      </c>
      <c r="B950" s="97">
        <v>5464.9</v>
      </c>
    </row>
    <row r="951" spans="1:2" x14ac:dyDescent="0.25">
      <c r="A951" s="96" t="s">
        <v>72</v>
      </c>
      <c r="B951" s="97">
        <v>11344.9</v>
      </c>
    </row>
    <row r="952" spans="1:2" x14ac:dyDescent="0.25">
      <c r="A952" s="96" t="s">
        <v>1925</v>
      </c>
      <c r="B952" s="97">
        <v>4397.5</v>
      </c>
    </row>
    <row r="953" spans="1:2" x14ac:dyDescent="0.25">
      <c r="A953" s="96" t="s">
        <v>79</v>
      </c>
      <c r="B953" s="97">
        <v>5035.5</v>
      </c>
    </row>
    <row r="954" spans="1:2" x14ac:dyDescent="0.25">
      <c r="A954" s="96" t="s">
        <v>88</v>
      </c>
      <c r="B954" s="97">
        <v>15025.8</v>
      </c>
    </row>
    <row r="955" spans="1:2" x14ac:dyDescent="0.25">
      <c r="A955" s="96" t="s">
        <v>1926</v>
      </c>
      <c r="B955" s="97">
        <v>6147.8</v>
      </c>
    </row>
    <row r="956" spans="1:2" x14ac:dyDescent="0.25">
      <c r="A956" s="96" t="s">
        <v>1927</v>
      </c>
      <c r="B956" s="97">
        <v>11.7</v>
      </c>
    </row>
    <row r="957" spans="1:2" x14ac:dyDescent="0.25">
      <c r="A957" s="96" t="s">
        <v>1928</v>
      </c>
      <c r="B957" s="97">
        <v>6745.6</v>
      </c>
    </row>
    <row r="958" spans="1:2" x14ac:dyDescent="0.25">
      <c r="A958" s="96" t="s">
        <v>210</v>
      </c>
      <c r="B958" s="97">
        <v>9052.6</v>
      </c>
    </row>
    <row r="959" spans="1:2" x14ac:dyDescent="0.25">
      <c r="A959" s="96" t="s">
        <v>148</v>
      </c>
      <c r="B959" s="97">
        <v>2868.7</v>
      </c>
    </row>
    <row r="960" spans="1:2" x14ac:dyDescent="0.25">
      <c r="A960" s="96" t="s">
        <v>150</v>
      </c>
      <c r="B960" s="97">
        <v>6673.1</v>
      </c>
    </row>
    <row r="961" spans="1:2" x14ac:dyDescent="0.25">
      <c r="A961" s="96" t="s">
        <v>1929</v>
      </c>
      <c r="B961" s="97">
        <v>8133.9</v>
      </c>
    </row>
    <row r="962" spans="1:2" x14ac:dyDescent="0.25">
      <c r="A962" s="96" t="s">
        <v>1930</v>
      </c>
      <c r="B962" s="97">
        <v>9630.1</v>
      </c>
    </row>
    <row r="963" spans="1:2" x14ac:dyDescent="0.25">
      <c r="A963" s="96" t="s">
        <v>273</v>
      </c>
      <c r="B963" s="97">
        <v>6732.8</v>
      </c>
    </row>
    <row r="964" spans="1:2" x14ac:dyDescent="0.25">
      <c r="A964" s="96" t="s">
        <v>237</v>
      </c>
      <c r="B964" s="97">
        <v>4087.8</v>
      </c>
    </row>
    <row r="965" spans="1:2" x14ac:dyDescent="0.25">
      <c r="A965" s="96" t="s">
        <v>1931</v>
      </c>
      <c r="B965" s="97">
        <v>6440.4</v>
      </c>
    </row>
    <row r="966" spans="1:2" x14ac:dyDescent="0.25">
      <c r="A966" s="96" t="s">
        <v>270</v>
      </c>
      <c r="B966" s="97">
        <v>6459.1</v>
      </c>
    </row>
    <row r="967" spans="1:2" x14ac:dyDescent="0.25">
      <c r="A967" s="96" t="s">
        <v>285</v>
      </c>
      <c r="B967" s="97">
        <v>2981.2</v>
      </c>
    </row>
    <row r="968" spans="1:2" x14ac:dyDescent="0.25">
      <c r="A968" s="96" t="s">
        <v>281</v>
      </c>
      <c r="B968" s="97">
        <v>12456.6</v>
      </c>
    </row>
    <row r="969" spans="1:2" x14ac:dyDescent="0.25">
      <c r="A969" s="96" t="s">
        <v>1932</v>
      </c>
      <c r="B969" s="97">
        <v>5143</v>
      </c>
    </row>
    <row r="970" spans="1:2" x14ac:dyDescent="0.25">
      <c r="A970" s="96" t="s">
        <v>1933</v>
      </c>
      <c r="B970" s="97">
        <v>5586.3</v>
      </c>
    </row>
    <row r="971" spans="1:2" x14ac:dyDescent="0.25">
      <c r="A971" s="96" t="s">
        <v>1934</v>
      </c>
      <c r="B971" s="97">
        <v>5202.8</v>
      </c>
    </row>
    <row r="972" spans="1:2" x14ac:dyDescent="0.25">
      <c r="A972" s="96" t="s">
        <v>1935</v>
      </c>
      <c r="B972" s="97">
        <v>5503</v>
      </c>
    </row>
    <row r="973" spans="1:2" x14ac:dyDescent="0.25">
      <c r="A973" s="96" t="s">
        <v>366</v>
      </c>
      <c r="B973" s="97">
        <v>3433.5</v>
      </c>
    </row>
    <row r="974" spans="1:2" x14ac:dyDescent="0.25">
      <c r="A974" s="96" t="s">
        <v>1936</v>
      </c>
      <c r="B974" s="97">
        <v>5543.3</v>
      </c>
    </row>
    <row r="975" spans="1:2" x14ac:dyDescent="0.25">
      <c r="A975" s="96" t="s">
        <v>429</v>
      </c>
      <c r="B975" s="97">
        <v>1663.7</v>
      </c>
    </row>
    <row r="976" spans="1:2" x14ac:dyDescent="0.25">
      <c r="A976" s="96" t="s">
        <v>431</v>
      </c>
      <c r="B976" s="97">
        <v>2065.6</v>
      </c>
    </row>
    <row r="977" spans="1:2" x14ac:dyDescent="0.25">
      <c r="A977" s="96" t="s">
        <v>430</v>
      </c>
      <c r="B977" s="97">
        <v>1026.5</v>
      </c>
    </row>
    <row r="978" spans="1:2" x14ac:dyDescent="0.25">
      <c r="A978" s="96" t="s">
        <v>460</v>
      </c>
      <c r="B978" s="97">
        <v>1711</v>
      </c>
    </row>
    <row r="979" spans="1:2" x14ac:dyDescent="0.25">
      <c r="A979" s="96" t="s">
        <v>477</v>
      </c>
      <c r="B979" s="97">
        <v>2928.9</v>
      </c>
    </row>
    <row r="980" spans="1:2" x14ac:dyDescent="0.25">
      <c r="A980" s="96" t="s">
        <v>517</v>
      </c>
      <c r="B980" s="97">
        <v>2621.5</v>
      </c>
    </row>
    <row r="981" spans="1:2" x14ac:dyDescent="0.25">
      <c r="A981" s="96" t="s">
        <v>1937</v>
      </c>
      <c r="B981" s="97">
        <v>4115.8</v>
      </c>
    </row>
    <row r="982" spans="1:2" x14ac:dyDescent="0.25">
      <c r="A982" s="96" t="s">
        <v>1938</v>
      </c>
      <c r="B982" s="97">
        <v>5282.8</v>
      </c>
    </row>
    <row r="983" spans="1:2" x14ac:dyDescent="0.25">
      <c r="A983" s="96" t="s">
        <v>1939</v>
      </c>
      <c r="B983" s="97">
        <v>5951.9</v>
      </c>
    </row>
    <row r="984" spans="1:2" x14ac:dyDescent="0.25">
      <c r="A984" s="96" t="s">
        <v>531</v>
      </c>
      <c r="B984" s="97">
        <v>6046.5</v>
      </c>
    </row>
    <row r="985" spans="1:2" x14ac:dyDescent="0.25">
      <c r="A985" s="96" t="s">
        <v>1940</v>
      </c>
      <c r="B985" s="97">
        <v>5375.7</v>
      </c>
    </row>
    <row r="986" spans="1:2" x14ac:dyDescent="0.25">
      <c r="A986" s="96" t="s">
        <v>1941</v>
      </c>
      <c r="B986" s="97">
        <v>4786.8</v>
      </c>
    </row>
    <row r="987" spans="1:2" x14ac:dyDescent="0.25">
      <c r="A987" s="96" t="s">
        <v>1942</v>
      </c>
      <c r="B987" s="97">
        <v>6418.4</v>
      </c>
    </row>
    <row r="988" spans="1:2" x14ac:dyDescent="0.25">
      <c r="A988" s="96" t="s">
        <v>631</v>
      </c>
      <c r="B988" s="97">
        <v>3197.8</v>
      </c>
    </row>
    <row r="989" spans="1:2" x14ac:dyDescent="0.25">
      <c r="A989" s="96" t="s">
        <v>616</v>
      </c>
      <c r="B989" s="97">
        <v>1894.4</v>
      </c>
    </row>
    <row r="990" spans="1:2" x14ac:dyDescent="0.25">
      <c r="A990" s="96" t="s">
        <v>1943</v>
      </c>
      <c r="B990" s="97">
        <v>5205.1000000000004</v>
      </c>
    </row>
    <row r="991" spans="1:2" x14ac:dyDescent="0.25">
      <c r="A991" s="96" t="s">
        <v>721</v>
      </c>
      <c r="B991" s="97">
        <v>2315.1999999999998</v>
      </c>
    </row>
    <row r="992" spans="1:2" x14ac:dyDescent="0.25">
      <c r="A992" s="96" t="s">
        <v>663</v>
      </c>
      <c r="B992" s="97">
        <v>3506.7</v>
      </c>
    </row>
    <row r="993" spans="1:2" x14ac:dyDescent="0.25">
      <c r="A993" s="96" t="s">
        <v>1944</v>
      </c>
      <c r="B993" s="97">
        <v>5593.9</v>
      </c>
    </row>
    <row r="994" spans="1:2" x14ac:dyDescent="0.25">
      <c r="A994" s="96" t="s">
        <v>739</v>
      </c>
      <c r="B994" s="97">
        <v>3942.1</v>
      </c>
    </row>
    <row r="995" spans="1:2" x14ac:dyDescent="0.25">
      <c r="A995" s="96" t="s">
        <v>1945</v>
      </c>
      <c r="B995" s="97">
        <v>4867.5</v>
      </c>
    </row>
    <row r="996" spans="1:2" x14ac:dyDescent="0.25">
      <c r="A996" s="96" t="s">
        <v>769</v>
      </c>
      <c r="B996" s="97">
        <v>2137.3000000000002</v>
      </c>
    </row>
    <row r="997" spans="1:2" x14ac:dyDescent="0.25">
      <c r="A997" s="96" t="s">
        <v>1946</v>
      </c>
      <c r="B997" s="97">
        <v>4224.7</v>
      </c>
    </row>
    <row r="998" spans="1:2" x14ac:dyDescent="0.25">
      <c r="A998" s="96" t="s">
        <v>1947</v>
      </c>
      <c r="B998" s="97">
        <v>4597.2</v>
      </c>
    </row>
    <row r="999" spans="1:2" x14ac:dyDescent="0.25">
      <c r="A999" s="96" t="s">
        <v>878</v>
      </c>
      <c r="B999" s="97">
        <v>1572.7</v>
      </c>
    </row>
    <row r="1000" spans="1:2" x14ac:dyDescent="0.25">
      <c r="A1000" s="96" t="s">
        <v>1948</v>
      </c>
      <c r="B1000" s="97">
        <v>3136</v>
      </c>
    </row>
    <row r="1001" spans="1:2" x14ac:dyDescent="0.25">
      <c r="A1001" s="96" t="s">
        <v>1949</v>
      </c>
      <c r="B1001" s="97">
        <v>3461.2</v>
      </c>
    </row>
    <row r="1002" spans="1:2" x14ac:dyDescent="0.25">
      <c r="A1002" s="96" t="s">
        <v>1950</v>
      </c>
      <c r="B1002" s="97">
        <v>2137.1</v>
      </c>
    </row>
    <row r="1003" spans="1:2" x14ac:dyDescent="0.25">
      <c r="A1003" s="96" t="s">
        <v>943</v>
      </c>
      <c r="B1003" s="97">
        <v>1545.2</v>
      </c>
    </row>
    <row r="1004" spans="1:2" x14ac:dyDescent="0.25">
      <c r="A1004" s="96" t="s">
        <v>1951</v>
      </c>
      <c r="B1004" s="97">
        <v>2039.8</v>
      </c>
    </row>
    <row r="1005" spans="1:2" x14ac:dyDescent="0.25">
      <c r="A1005" s="96" t="s">
        <v>978</v>
      </c>
      <c r="B1005" s="97">
        <v>1509.7</v>
      </c>
    </row>
    <row r="1006" spans="1:2" x14ac:dyDescent="0.25">
      <c r="A1006" s="96" t="s">
        <v>1141</v>
      </c>
      <c r="B1006" s="97">
        <v>535.70000000000005</v>
      </c>
    </row>
    <row r="1007" spans="1:2" x14ac:dyDescent="0.25">
      <c r="A1007" s="96" t="s">
        <v>990</v>
      </c>
      <c r="B1007" s="97">
        <v>1294.5</v>
      </c>
    </row>
    <row r="1008" spans="1:2" x14ac:dyDescent="0.25">
      <c r="A1008" s="96" t="s">
        <v>1952</v>
      </c>
      <c r="B1008" s="97">
        <v>3292</v>
      </c>
    </row>
    <row r="1009" spans="1:2" x14ac:dyDescent="0.25">
      <c r="A1009" s="96" t="s">
        <v>1953</v>
      </c>
      <c r="B1009" s="97">
        <v>2907.3</v>
      </c>
    </row>
    <row r="1010" spans="1:2" x14ac:dyDescent="0.25">
      <c r="A1010" s="96" t="s">
        <v>1954</v>
      </c>
      <c r="B1010" s="97">
        <v>1351.7</v>
      </c>
    </row>
    <row r="1011" spans="1:2" x14ac:dyDescent="0.25">
      <c r="A1011" s="96" t="s">
        <v>1955</v>
      </c>
      <c r="B1011" s="97">
        <v>1376</v>
      </c>
    </row>
    <row r="1012" spans="1:2" x14ac:dyDescent="0.25">
      <c r="A1012" s="96" t="s">
        <v>1027</v>
      </c>
      <c r="B1012" s="97">
        <v>1283.4000000000001</v>
      </c>
    </row>
    <row r="1013" spans="1:2" x14ac:dyDescent="0.25">
      <c r="A1013" s="96" t="s">
        <v>1956</v>
      </c>
      <c r="B1013" s="97">
        <v>1755</v>
      </c>
    </row>
    <row r="1014" spans="1:2" x14ac:dyDescent="0.25">
      <c r="A1014" s="96" t="s">
        <v>881</v>
      </c>
      <c r="B1014" s="97">
        <v>1522.8</v>
      </c>
    </row>
    <row r="1015" spans="1:2" x14ac:dyDescent="0.25">
      <c r="A1015" s="96" t="s">
        <v>671</v>
      </c>
      <c r="B1015" s="97">
        <v>2762.9</v>
      </c>
    </row>
    <row r="1016" spans="1:2" x14ac:dyDescent="0.25">
      <c r="A1016" s="96" t="s">
        <v>1957</v>
      </c>
      <c r="B1016" s="97">
        <v>4365.3999999999996</v>
      </c>
    </row>
    <row r="1017" spans="1:2" x14ac:dyDescent="0.25">
      <c r="A1017" s="96" t="s">
        <v>1958</v>
      </c>
      <c r="B1017" s="97">
        <v>2094.1999999999998</v>
      </c>
    </row>
    <row r="1018" spans="1:2" x14ac:dyDescent="0.25">
      <c r="A1018" s="96" t="s">
        <v>1959</v>
      </c>
      <c r="B1018" s="97">
        <v>2924</v>
      </c>
    </row>
    <row r="1019" spans="1:2" x14ac:dyDescent="0.25">
      <c r="A1019" s="96" t="s">
        <v>1960</v>
      </c>
      <c r="B1019" s="97">
        <v>2990</v>
      </c>
    </row>
    <row r="1020" spans="1:2" x14ac:dyDescent="0.25">
      <c r="A1020" s="96" t="s">
        <v>1961</v>
      </c>
      <c r="B1020" s="97">
        <v>4733.8</v>
      </c>
    </row>
    <row r="1021" spans="1:2" x14ac:dyDescent="0.25">
      <c r="A1021" s="96" t="s">
        <v>1962</v>
      </c>
      <c r="B1021" s="97">
        <v>5440.7</v>
      </c>
    </row>
    <row r="1022" spans="1:2" x14ac:dyDescent="0.25">
      <c r="A1022" s="96" t="s">
        <v>1963</v>
      </c>
      <c r="B1022" s="97">
        <v>2699.4</v>
      </c>
    </row>
    <row r="1023" spans="1:2" x14ac:dyDescent="0.25">
      <c r="A1023" s="96" t="s">
        <v>1964</v>
      </c>
      <c r="B1023" s="97">
        <v>522</v>
      </c>
    </row>
    <row r="1024" spans="1:2" x14ac:dyDescent="0.25">
      <c r="A1024" s="96" t="s">
        <v>1965</v>
      </c>
      <c r="B1024" s="97">
        <v>4154.6000000000004</v>
      </c>
    </row>
    <row r="1025" spans="1:2" x14ac:dyDescent="0.25">
      <c r="A1025" s="96" t="s">
        <v>1966</v>
      </c>
      <c r="B1025" s="97">
        <v>4676.6000000000004</v>
      </c>
    </row>
    <row r="1026" spans="1:2" x14ac:dyDescent="0.25">
      <c r="A1026" s="96" t="s">
        <v>1967</v>
      </c>
      <c r="B1026" s="97">
        <v>3283.6</v>
      </c>
    </row>
    <row r="1027" spans="1:2" x14ac:dyDescent="0.25">
      <c r="A1027" s="96" t="s">
        <v>1968</v>
      </c>
      <c r="B1027" s="97">
        <v>10362.9</v>
      </c>
    </row>
    <row r="1028" spans="1:2" x14ac:dyDescent="0.25">
      <c r="A1028" s="96" t="s">
        <v>1969</v>
      </c>
      <c r="B1028" s="97">
        <v>4236.1000000000004</v>
      </c>
    </row>
    <row r="1029" spans="1:2" x14ac:dyDescent="0.25">
      <c r="A1029" s="96" t="s">
        <v>1970</v>
      </c>
      <c r="B1029" s="97">
        <v>7251.8</v>
      </c>
    </row>
    <row r="1030" spans="1:2" x14ac:dyDescent="0.25">
      <c r="A1030" s="96" t="s">
        <v>1971</v>
      </c>
      <c r="B1030" s="97">
        <v>48.9</v>
      </c>
    </row>
    <row r="1031" spans="1:2" x14ac:dyDescent="0.25">
      <c r="A1031" s="96" t="s">
        <v>1972</v>
      </c>
      <c r="B1031" s="97">
        <v>8024.8</v>
      </c>
    </row>
    <row r="1032" spans="1:2" x14ac:dyDescent="0.25">
      <c r="A1032" s="96" t="s">
        <v>1973</v>
      </c>
      <c r="B1032" s="97">
        <v>7454.7</v>
      </c>
    </row>
    <row r="1033" spans="1:2" x14ac:dyDescent="0.25">
      <c r="A1033" s="96" t="s">
        <v>1974</v>
      </c>
      <c r="B1033" s="97">
        <v>3016</v>
      </c>
    </row>
    <row r="1034" spans="1:2" x14ac:dyDescent="0.25">
      <c r="A1034" s="96" t="s">
        <v>1975</v>
      </c>
      <c r="B1034" s="97">
        <v>2344.4</v>
      </c>
    </row>
    <row r="1035" spans="1:2" x14ac:dyDescent="0.25">
      <c r="A1035" s="96" t="s">
        <v>1976</v>
      </c>
      <c r="B1035" s="97">
        <v>5064.7</v>
      </c>
    </row>
    <row r="1036" spans="1:2" x14ac:dyDescent="0.25">
      <c r="A1036" s="96" t="s">
        <v>1977</v>
      </c>
      <c r="B1036" s="97">
        <v>570.1</v>
      </c>
    </row>
    <row r="1037" spans="1:2" x14ac:dyDescent="0.25">
      <c r="A1037" s="96" t="s">
        <v>1978</v>
      </c>
      <c r="B1037" s="97">
        <v>327</v>
      </c>
    </row>
    <row r="1038" spans="1:2" x14ac:dyDescent="0.25">
      <c r="A1038" s="96" t="s">
        <v>1979</v>
      </c>
      <c r="B1038" s="97">
        <v>1997.1</v>
      </c>
    </row>
    <row r="1039" spans="1:2" x14ac:dyDescent="0.25">
      <c r="A1039" s="96" t="s">
        <v>1980</v>
      </c>
      <c r="B1039" s="97">
        <v>2268.6</v>
      </c>
    </row>
    <row r="1040" spans="1:2" x14ac:dyDescent="0.25">
      <c r="A1040" s="96" t="s">
        <v>1981</v>
      </c>
      <c r="B1040" s="97">
        <v>2460.3000000000002</v>
      </c>
    </row>
    <row r="1041" spans="1:2" x14ac:dyDescent="0.25">
      <c r="A1041" s="96" t="s">
        <v>1982</v>
      </c>
      <c r="B1041" s="97">
        <v>227.7</v>
      </c>
    </row>
    <row r="1042" spans="1:2" x14ac:dyDescent="0.25">
      <c r="A1042" s="96" t="s">
        <v>1983</v>
      </c>
      <c r="B1042" s="97">
        <v>2953.7</v>
      </c>
    </row>
    <row r="1043" spans="1:2" x14ac:dyDescent="0.25">
      <c r="A1043" s="96" t="s">
        <v>1984</v>
      </c>
      <c r="B1043" s="97">
        <v>2217.1999999999998</v>
      </c>
    </row>
    <row r="1044" spans="1:2" x14ac:dyDescent="0.25">
      <c r="A1044" s="96" t="s">
        <v>1985</v>
      </c>
      <c r="B1044" s="97">
        <v>7867</v>
      </c>
    </row>
    <row r="1045" spans="1:2" x14ac:dyDescent="0.25">
      <c r="A1045" s="96" t="s">
        <v>1986</v>
      </c>
      <c r="B1045" s="97">
        <v>612.1</v>
      </c>
    </row>
    <row r="1046" spans="1:2" x14ac:dyDescent="0.25">
      <c r="A1046" s="96" t="s">
        <v>1987</v>
      </c>
      <c r="B1046" s="97">
        <v>2792.9</v>
      </c>
    </row>
    <row r="1047" spans="1:2" x14ac:dyDescent="0.25">
      <c r="A1047" s="96" t="s">
        <v>1988</v>
      </c>
      <c r="B1047" s="97">
        <v>9050.2000000000007</v>
      </c>
    </row>
    <row r="1048" spans="1:2" x14ac:dyDescent="0.25">
      <c r="A1048" s="96" t="s">
        <v>1989</v>
      </c>
      <c r="B1048" s="97">
        <v>8747.2000000000007</v>
      </c>
    </row>
    <row r="1049" spans="1:2" x14ac:dyDescent="0.25">
      <c r="A1049" s="96" t="s">
        <v>1990</v>
      </c>
      <c r="B1049" s="97">
        <v>2657.4</v>
      </c>
    </row>
    <row r="1050" spans="1:2" x14ac:dyDescent="0.25">
      <c r="A1050" s="96" t="s">
        <v>1991</v>
      </c>
      <c r="B1050" s="97">
        <v>2165.9</v>
      </c>
    </row>
    <row r="1051" spans="1:2" x14ac:dyDescent="0.25">
      <c r="A1051" s="96" t="s">
        <v>1992</v>
      </c>
      <c r="B1051" s="97">
        <v>1528.5</v>
      </c>
    </row>
    <row r="1052" spans="1:2" x14ac:dyDescent="0.25">
      <c r="A1052" s="96" t="s">
        <v>1993</v>
      </c>
      <c r="B1052" s="97">
        <v>5600.1</v>
      </c>
    </row>
    <row r="1053" spans="1:2" x14ac:dyDescent="0.25">
      <c r="A1053" s="96" t="s">
        <v>1994</v>
      </c>
      <c r="B1053" s="97">
        <v>4089.7</v>
      </c>
    </row>
    <row r="1054" spans="1:2" x14ac:dyDescent="0.25">
      <c r="A1054" s="96" t="s">
        <v>1995</v>
      </c>
      <c r="B1054" s="97">
        <v>4480</v>
      </c>
    </row>
    <row r="1055" spans="1:2" x14ac:dyDescent="0.25">
      <c r="A1055" s="96" t="s">
        <v>1996</v>
      </c>
      <c r="B1055" s="97">
        <v>2296.6999999999998</v>
      </c>
    </row>
    <row r="1056" spans="1:2" x14ac:dyDescent="0.25">
      <c r="A1056" s="96" t="s">
        <v>1997</v>
      </c>
      <c r="B1056" s="97">
        <v>3700.2</v>
      </c>
    </row>
    <row r="1057" spans="1:2" x14ac:dyDescent="0.25">
      <c r="A1057" s="96" t="s">
        <v>1998</v>
      </c>
      <c r="B1057" s="97">
        <v>3930.6</v>
      </c>
    </row>
    <row r="1058" spans="1:2" x14ac:dyDescent="0.25">
      <c r="A1058" s="96" t="s">
        <v>1999</v>
      </c>
      <c r="B1058" s="97">
        <v>37.4</v>
      </c>
    </row>
    <row r="1059" spans="1:2" x14ac:dyDescent="0.25">
      <c r="A1059" s="96" t="s">
        <v>2000</v>
      </c>
      <c r="B1059" s="97">
        <v>899.4</v>
      </c>
    </row>
    <row r="1060" spans="1:2" x14ac:dyDescent="0.25">
      <c r="A1060" s="96" t="s">
        <v>2001</v>
      </c>
      <c r="B1060" s="97">
        <v>4783.1000000000004</v>
      </c>
    </row>
    <row r="1061" spans="1:2" x14ac:dyDescent="0.25">
      <c r="A1061" s="96" t="s">
        <v>2002</v>
      </c>
      <c r="B1061" s="97">
        <v>15.5</v>
      </c>
    </row>
    <row r="1062" spans="1:2" x14ac:dyDescent="0.25">
      <c r="A1062" s="96" t="s">
        <v>2003</v>
      </c>
      <c r="B1062" s="97">
        <v>7261.1</v>
      </c>
    </row>
    <row r="1063" spans="1:2" x14ac:dyDescent="0.25">
      <c r="A1063" s="96" t="s">
        <v>2004</v>
      </c>
      <c r="B1063" s="97">
        <v>807.9</v>
      </c>
    </row>
    <row r="1064" spans="1:2" x14ac:dyDescent="0.25">
      <c r="A1064" s="96" t="s">
        <v>2005</v>
      </c>
      <c r="B1064" s="97">
        <v>1026</v>
      </c>
    </row>
    <row r="1065" spans="1:2" x14ac:dyDescent="0.25">
      <c r="A1065" s="96" t="s">
        <v>2006</v>
      </c>
      <c r="B1065" s="97">
        <v>4812.3</v>
      </c>
    </row>
    <row r="1066" spans="1:2" x14ac:dyDescent="0.25">
      <c r="A1066" s="96" t="s">
        <v>2007</v>
      </c>
      <c r="B1066" s="97">
        <v>5098.2</v>
      </c>
    </row>
    <row r="1067" spans="1:2" x14ac:dyDescent="0.25">
      <c r="A1067" s="96" t="s">
        <v>2008</v>
      </c>
      <c r="B1067" s="97">
        <v>4267.8</v>
      </c>
    </row>
    <row r="1068" spans="1:2" x14ac:dyDescent="0.25">
      <c r="A1068" s="96" t="s">
        <v>2009</v>
      </c>
      <c r="B1068" s="97">
        <v>2452.4</v>
      </c>
    </row>
    <row r="1069" spans="1:2" x14ac:dyDescent="0.25">
      <c r="A1069" s="96" t="s">
        <v>2010</v>
      </c>
      <c r="B1069" s="97">
        <v>666.6</v>
      </c>
    </row>
    <row r="1070" spans="1:2" x14ac:dyDescent="0.25">
      <c r="A1070" s="96" t="s">
        <v>2011</v>
      </c>
      <c r="B1070" s="97">
        <v>2225</v>
      </c>
    </row>
    <row r="1071" spans="1:2" x14ac:dyDescent="0.25">
      <c r="A1071" s="96" t="s">
        <v>2012</v>
      </c>
      <c r="B1071" s="97">
        <v>1432.6</v>
      </c>
    </row>
    <row r="1072" spans="1:2" x14ac:dyDescent="0.25">
      <c r="A1072" s="96" t="s">
        <v>2013</v>
      </c>
      <c r="B1072" s="97">
        <v>4543.8</v>
      </c>
    </row>
    <row r="1073" spans="1:2" x14ac:dyDescent="0.25">
      <c r="A1073" s="96" t="s">
        <v>2014</v>
      </c>
      <c r="B1073" s="97">
        <v>4805.6000000000004</v>
      </c>
    </row>
    <row r="1074" spans="1:2" x14ac:dyDescent="0.25">
      <c r="A1074" s="96" t="s">
        <v>2015</v>
      </c>
      <c r="B1074" s="97">
        <v>1513.7</v>
      </c>
    </row>
    <row r="1075" spans="1:2" x14ac:dyDescent="0.25">
      <c r="A1075" s="96" t="s">
        <v>828</v>
      </c>
      <c r="B1075" s="97">
        <v>1689.4</v>
      </c>
    </row>
    <row r="1076" spans="1:2" x14ac:dyDescent="0.25">
      <c r="A1076" s="96" t="s">
        <v>2016</v>
      </c>
      <c r="B1076" s="97">
        <v>2143.6</v>
      </c>
    </row>
    <row r="1077" spans="1:2" x14ac:dyDescent="0.25">
      <c r="A1077" s="96" t="s">
        <v>2017</v>
      </c>
      <c r="B1077" s="97">
        <v>3130.7</v>
      </c>
    </row>
    <row r="1078" spans="1:2" x14ac:dyDescent="0.25">
      <c r="A1078" s="96" t="s">
        <v>832</v>
      </c>
      <c r="B1078" s="97">
        <v>3124.3</v>
      </c>
    </row>
    <row r="1079" spans="1:2" x14ac:dyDescent="0.25">
      <c r="A1079" s="96" t="s">
        <v>915</v>
      </c>
      <c r="B1079" s="97">
        <v>2072.9</v>
      </c>
    </row>
    <row r="1080" spans="1:2" x14ac:dyDescent="0.25">
      <c r="A1080" s="96" t="s">
        <v>932</v>
      </c>
      <c r="B1080" s="97">
        <v>1901.2</v>
      </c>
    </row>
    <row r="1081" spans="1:2" x14ac:dyDescent="0.25">
      <c r="A1081" s="96" t="s">
        <v>1041</v>
      </c>
      <c r="B1081" s="97">
        <v>1323.5</v>
      </c>
    </row>
    <row r="1082" spans="1:2" x14ac:dyDescent="0.25">
      <c r="A1082" s="96" t="s">
        <v>1046</v>
      </c>
      <c r="B1082" s="97">
        <v>1311.4</v>
      </c>
    </row>
    <row r="1083" spans="1:2" x14ac:dyDescent="0.25">
      <c r="A1083" s="96" t="s">
        <v>1061</v>
      </c>
      <c r="B1083" s="97">
        <v>683.6</v>
      </c>
    </row>
    <row r="1084" spans="1:2" x14ac:dyDescent="0.25">
      <c r="A1084" s="96" t="s">
        <v>1232</v>
      </c>
      <c r="B1084" s="97">
        <v>341.2</v>
      </c>
    </row>
    <row r="1085" spans="1:2" x14ac:dyDescent="0.25">
      <c r="A1085" s="96" t="s">
        <v>2018</v>
      </c>
      <c r="B1085" s="97">
        <v>2216.5</v>
      </c>
    </row>
    <row r="1086" spans="1:2" x14ac:dyDescent="0.25">
      <c r="A1086" s="96" t="s">
        <v>2019</v>
      </c>
      <c r="B1086" s="97">
        <v>4400.7</v>
      </c>
    </row>
    <row r="1087" spans="1:2" x14ac:dyDescent="0.25">
      <c r="A1087" s="96" t="s">
        <v>2020</v>
      </c>
      <c r="B1087" s="97">
        <v>4518.6000000000004</v>
      </c>
    </row>
    <row r="1088" spans="1:2" x14ac:dyDescent="0.25">
      <c r="A1088" s="96" t="s">
        <v>2021</v>
      </c>
      <c r="B1088" s="97">
        <v>4072.2</v>
      </c>
    </row>
    <row r="1089" spans="1:2" x14ac:dyDescent="0.25">
      <c r="A1089" s="96" t="s">
        <v>2022</v>
      </c>
      <c r="B1089" s="97">
        <v>3868.8</v>
      </c>
    </row>
    <row r="1090" spans="1:2" x14ac:dyDescent="0.25">
      <c r="A1090" s="96" t="s">
        <v>2023</v>
      </c>
      <c r="B1090" s="97">
        <v>6124.3</v>
      </c>
    </row>
    <row r="1091" spans="1:2" x14ac:dyDescent="0.25">
      <c r="A1091" s="96" t="s">
        <v>2024</v>
      </c>
      <c r="B1091" s="97">
        <v>2437.3000000000002</v>
      </c>
    </row>
    <row r="1092" spans="1:2" x14ac:dyDescent="0.25">
      <c r="A1092" s="96" t="s">
        <v>2025</v>
      </c>
      <c r="B1092" s="97">
        <v>3595.2</v>
      </c>
    </row>
    <row r="1093" spans="1:2" x14ac:dyDescent="0.25">
      <c r="A1093" s="96" t="s">
        <v>2026</v>
      </c>
      <c r="B1093" s="97">
        <v>3561.6</v>
      </c>
    </row>
    <row r="1094" spans="1:2" x14ac:dyDescent="0.25">
      <c r="A1094" s="96" t="s">
        <v>2027</v>
      </c>
      <c r="B1094" s="97">
        <v>365.6</v>
      </c>
    </row>
    <row r="1095" spans="1:2" x14ac:dyDescent="0.25">
      <c r="A1095" s="96" t="s">
        <v>2028</v>
      </c>
      <c r="B1095" s="97">
        <v>1114.8</v>
      </c>
    </row>
    <row r="1096" spans="1:2" x14ac:dyDescent="0.25">
      <c r="A1096" s="96" t="s">
        <v>2029</v>
      </c>
      <c r="B1096" s="97">
        <v>1917</v>
      </c>
    </row>
    <row r="1097" spans="1:2" x14ac:dyDescent="0.25">
      <c r="A1097" s="96" t="s">
        <v>2030</v>
      </c>
      <c r="B1097" s="97">
        <v>1637.8</v>
      </c>
    </row>
    <row r="1098" spans="1:2" x14ac:dyDescent="0.25">
      <c r="A1098" s="96" t="s">
        <v>2031</v>
      </c>
      <c r="B1098" s="97">
        <v>4156.6000000000004</v>
      </c>
    </row>
    <row r="1099" spans="1:2" x14ac:dyDescent="0.25">
      <c r="A1099" s="96" t="s">
        <v>2032</v>
      </c>
      <c r="B1099" s="97">
        <v>2222.4</v>
      </c>
    </row>
    <row r="1100" spans="1:2" x14ac:dyDescent="0.25">
      <c r="A1100" s="96" t="s">
        <v>2033</v>
      </c>
      <c r="B1100" s="97">
        <v>2558.6999999999998</v>
      </c>
    </row>
    <row r="1101" spans="1:2" x14ac:dyDescent="0.25">
      <c r="A1101" s="96" t="s">
        <v>2034</v>
      </c>
      <c r="B1101" s="97">
        <v>2107.6</v>
      </c>
    </row>
    <row r="1102" spans="1:2" x14ac:dyDescent="0.25">
      <c r="A1102" s="96" t="s">
        <v>2035</v>
      </c>
      <c r="B1102" s="97">
        <v>2185.6999999999998</v>
      </c>
    </row>
    <row r="1103" spans="1:2" x14ac:dyDescent="0.25">
      <c r="A1103" s="96" t="s">
        <v>1058</v>
      </c>
      <c r="B1103" s="97">
        <v>148.19999999999999</v>
      </c>
    </row>
    <row r="1104" spans="1:2" x14ac:dyDescent="0.25">
      <c r="A1104" s="96" t="s">
        <v>2036</v>
      </c>
      <c r="B1104" s="97">
        <v>14.1</v>
      </c>
    </row>
    <row r="1105" spans="1:2" x14ac:dyDescent="0.25">
      <c r="A1105" s="96" t="s">
        <v>2037</v>
      </c>
      <c r="B1105" s="97">
        <v>738.1</v>
      </c>
    </row>
    <row r="1106" spans="1:2" x14ac:dyDescent="0.25">
      <c r="A1106" s="96" t="s">
        <v>1134</v>
      </c>
      <c r="B1106" s="97">
        <v>697.3</v>
      </c>
    </row>
    <row r="1107" spans="1:2" x14ac:dyDescent="0.25">
      <c r="A1107" s="96" t="s">
        <v>1295</v>
      </c>
      <c r="B1107" s="97">
        <v>209.6</v>
      </c>
    </row>
    <row r="1108" spans="1:2" x14ac:dyDescent="0.25">
      <c r="A1108" s="96" t="s">
        <v>981</v>
      </c>
      <c r="B1108" s="97">
        <v>973.6</v>
      </c>
    </row>
    <row r="1109" spans="1:2" x14ac:dyDescent="0.25">
      <c r="A1109" s="96" t="s">
        <v>2038</v>
      </c>
      <c r="B1109" s="97">
        <v>6628.2</v>
      </c>
    </row>
    <row r="1110" spans="1:2" x14ac:dyDescent="0.25">
      <c r="A1110" s="96" t="s">
        <v>2039</v>
      </c>
      <c r="B1110" s="97">
        <v>4478</v>
      </c>
    </row>
    <row r="1111" spans="1:2" x14ac:dyDescent="0.25">
      <c r="A1111" s="96" t="s">
        <v>2040</v>
      </c>
      <c r="B1111" s="97">
        <v>1559.3</v>
      </c>
    </row>
    <row r="1112" spans="1:2" x14ac:dyDescent="0.25">
      <c r="A1112" s="96" t="s">
        <v>2041</v>
      </c>
      <c r="B1112" s="97">
        <v>6871</v>
      </c>
    </row>
    <row r="1113" spans="1:2" x14ac:dyDescent="0.25">
      <c r="A1113" s="96" t="s">
        <v>2042</v>
      </c>
      <c r="B1113" s="97">
        <v>3951.9</v>
      </c>
    </row>
    <row r="1114" spans="1:2" x14ac:dyDescent="0.25">
      <c r="A1114" s="96" t="s">
        <v>968</v>
      </c>
      <c r="B1114" s="97">
        <v>1187.9000000000001</v>
      </c>
    </row>
    <row r="1115" spans="1:2" x14ac:dyDescent="0.25">
      <c r="A1115" s="96" t="s">
        <v>822</v>
      </c>
      <c r="B1115" s="97">
        <v>2338</v>
      </c>
    </row>
    <row r="1116" spans="1:2" x14ac:dyDescent="0.25">
      <c r="A1116" s="96" t="s">
        <v>826</v>
      </c>
      <c r="B1116" s="97">
        <v>2013.2</v>
      </c>
    </row>
    <row r="1117" spans="1:2" x14ac:dyDescent="0.25">
      <c r="A1117" s="96" t="s">
        <v>1037</v>
      </c>
      <c r="B1117" s="97">
        <v>1123.4000000000001</v>
      </c>
    </row>
    <row r="1118" spans="1:2" x14ac:dyDescent="0.25">
      <c r="A1118" s="96" t="s">
        <v>946</v>
      </c>
      <c r="B1118" s="97">
        <v>1823.6</v>
      </c>
    </row>
    <row r="1119" spans="1:2" x14ac:dyDescent="0.25">
      <c r="A1119" s="96" t="s">
        <v>1292</v>
      </c>
      <c r="B1119" s="97">
        <v>14</v>
      </c>
    </row>
    <row r="1120" spans="1:2" x14ac:dyDescent="0.25">
      <c r="A1120" s="96" t="s">
        <v>1304</v>
      </c>
      <c r="B1120" s="97">
        <v>115</v>
      </c>
    </row>
    <row r="1121" spans="1:2" x14ac:dyDescent="0.25">
      <c r="A1121" s="96" t="s">
        <v>2043</v>
      </c>
      <c r="B1121" s="97">
        <v>8934.6</v>
      </c>
    </row>
    <row r="1122" spans="1:2" x14ac:dyDescent="0.25">
      <c r="A1122" s="96" t="s">
        <v>2044</v>
      </c>
      <c r="B1122" s="97">
        <v>5690.1</v>
      </c>
    </row>
    <row r="1123" spans="1:2" x14ac:dyDescent="0.25">
      <c r="A1123" s="96" t="s">
        <v>2045</v>
      </c>
      <c r="B1123" s="97">
        <v>2472</v>
      </c>
    </row>
    <row r="1124" spans="1:2" x14ac:dyDescent="0.25">
      <c r="A1124" s="96" t="s">
        <v>2046</v>
      </c>
      <c r="B1124" s="97">
        <v>4657.6000000000004</v>
      </c>
    </row>
    <row r="1125" spans="1:2" x14ac:dyDescent="0.25">
      <c r="A1125" s="96" t="s">
        <v>2047</v>
      </c>
      <c r="B1125" s="97">
        <v>2952.7</v>
      </c>
    </row>
    <row r="1126" spans="1:2" x14ac:dyDescent="0.25">
      <c r="A1126" s="96" t="s">
        <v>2048</v>
      </c>
      <c r="B1126" s="97">
        <v>3287.3</v>
      </c>
    </row>
    <row r="1127" spans="1:2" x14ac:dyDescent="0.25">
      <c r="A1127" s="96" t="s">
        <v>2049</v>
      </c>
      <c r="B1127" s="97">
        <v>3814.5</v>
      </c>
    </row>
    <row r="1128" spans="1:2" x14ac:dyDescent="0.25">
      <c r="A1128" s="96" t="s">
        <v>2050</v>
      </c>
      <c r="B1128" s="97">
        <v>2038.9</v>
      </c>
    </row>
    <row r="1129" spans="1:2" x14ac:dyDescent="0.25">
      <c r="A1129" s="96" t="s">
        <v>819</v>
      </c>
      <c r="B1129" s="97">
        <v>1493.4</v>
      </c>
    </row>
    <row r="1130" spans="1:2" x14ac:dyDescent="0.25">
      <c r="A1130" s="96" t="s">
        <v>830</v>
      </c>
      <c r="B1130" s="97">
        <v>1040.8</v>
      </c>
    </row>
    <row r="1131" spans="1:2" x14ac:dyDescent="0.25">
      <c r="A1131" s="96" t="s">
        <v>994</v>
      </c>
      <c r="B1131" s="97">
        <v>1345.8</v>
      </c>
    </row>
    <row r="1132" spans="1:2" x14ac:dyDescent="0.25">
      <c r="A1132" s="96" t="s">
        <v>1146</v>
      </c>
      <c r="B1132" s="97">
        <v>811.6</v>
      </c>
    </row>
    <row r="1133" spans="1:2" x14ac:dyDescent="0.25">
      <c r="A1133" s="96" t="s">
        <v>1189</v>
      </c>
      <c r="B1133" s="97">
        <v>797</v>
      </c>
    </row>
    <row r="1134" spans="1:2" x14ac:dyDescent="0.25">
      <c r="A1134" s="96" t="s">
        <v>2051</v>
      </c>
      <c r="B1134" s="97">
        <v>723.6</v>
      </c>
    </row>
    <row r="1135" spans="1:2" x14ac:dyDescent="0.25">
      <c r="A1135" s="96" t="s">
        <v>2052</v>
      </c>
      <c r="B1135" s="97">
        <v>5818.2</v>
      </c>
    </row>
    <row r="1136" spans="1:2" x14ac:dyDescent="0.25">
      <c r="A1136" s="96" t="s">
        <v>2053</v>
      </c>
      <c r="B1136" s="97">
        <v>3218.3</v>
      </c>
    </row>
    <row r="1137" spans="1:2" x14ac:dyDescent="0.25">
      <c r="A1137" s="96" t="s">
        <v>2054</v>
      </c>
      <c r="B1137" s="97">
        <v>6321.5</v>
      </c>
    </row>
    <row r="1138" spans="1:2" x14ac:dyDescent="0.25">
      <c r="A1138" s="96" t="s">
        <v>2055</v>
      </c>
      <c r="B1138" s="97">
        <v>3782.1</v>
      </c>
    </row>
    <row r="1139" spans="1:2" x14ac:dyDescent="0.25">
      <c r="A1139" s="96" t="s">
        <v>2056</v>
      </c>
      <c r="B1139" s="97">
        <v>2790.1</v>
      </c>
    </row>
    <row r="1140" spans="1:2" x14ac:dyDescent="0.25">
      <c r="A1140" s="96" t="s">
        <v>2057</v>
      </c>
      <c r="B1140" s="97">
        <v>2510.9</v>
      </c>
    </row>
    <row r="1141" spans="1:2" x14ac:dyDescent="0.25">
      <c r="A1141" s="96" t="s">
        <v>2058</v>
      </c>
      <c r="B1141" s="97">
        <v>3183.9</v>
      </c>
    </row>
    <row r="1142" spans="1:2" x14ac:dyDescent="0.25">
      <c r="A1142" s="96" t="s">
        <v>1124</v>
      </c>
      <c r="B1142" s="97">
        <v>1460.3</v>
      </c>
    </row>
    <row r="1143" spans="1:2" x14ac:dyDescent="0.25">
      <c r="A1143" s="96" t="s">
        <v>1202</v>
      </c>
      <c r="B1143" s="97">
        <v>336</v>
      </c>
    </row>
    <row r="1144" spans="1:2" x14ac:dyDescent="0.25">
      <c r="A1144" s="96" t="s">
        <v>2059</v>
      </c>
      <c r="B1144" s="97">
        <v>4650.8</v>
      </c>
    </row>
    <row r="1145" spans="1:2" x14ac:dyDescent="0.25">
      <c r="A1145" s="96" t="s">
        <v>2060</v>
      </c>
      <c r="B1145" s="97">
        <v>2162.6</v>
      </c>
    </row>
    <row r="1146" spans="1:2" x14ac:dyDescent="0.25">
      <c r="A1146" s="96" t="s">
        <v>2061</v>
      </c>
      <c r="B1146" s="97">
        <v>3068.3</v>
      </c>
    </row>
    <row r="1147" spans="1:2" x14ac:dyDescent="0.25">
      <c r="A1147" s="96" t="s">
        <v>2062</v>
      </c>
      <c r="B1147" s="97">
        <v>933.5</v>
      </c>
    </row>
    <row r="1148" spans="1:2" x14ac:dyDescent="0.25">
      <c r="A1148" s="96" t="s">
        <v>2063</v>
      </c>
      <c r="B1148" s="97">
        <v>3761.4</v>
      </c>
    </row>
    <row r="1149" spans="1:2" x14ac:dyDescent="0.25">
      <c r="A1149" s="96" t="s">
        <v>2064</v>
      </c>
      <c r="B1149" s="97">
        <v>1973.6</v>
      </c>
    </row>
    <row r="1150" spans="1:2" x14ac:dyDescent="0.25">
      <c r="A1150" s="96" t="s">
        <v>1205</v>
      </c>
      <c r="B1150" s="97">
        <v>148.19999999999999</v>
      </c>
    </row>
    <row r="1151" spans="1:2" x14ac:dyDescent="0.25">
      <c r="A1151" s="96" t="s">
        <v>1212</v>
      </c>
      <c r="B1151" s="97">
        <v>13.5</v>
      </c>
    </row>
    <row r="1152" spans="1:2" x14ac:dyDescent="0.25">
      <c r="A1152" s="96" t="s">
        <v>1166</v>
      </c>
      <c r="B1152" s="97">
        <v>578.79999999999995</v>
      </c>
    </row>
    <row r="1153" spans="1:2" x14ac:dyDescent="0.25">
      <c r="A1153" s="96" t="s">
        <v>2065</v>
      </c>
      <c r="B1153" s="97">
        <v>3442.7</v>
      </c>
    </row>
    <row r="1154" spans="1:2" x14ac:dyDescent="0.25">
      <c r="A1154" s="96" t="s">
        <v>2066</v>
      </c>
      <c r="B1154" s="97">
        <v>300.60000000000002</v>
      </c>
    </row>
    <row r="1155" spans="1:2" x14ac:dyDescent="0.25">
      <c r="A1155" s="96" t="s">
        <v>2067</v>
      </c>
      <c r="B1155" s="97">
        <v>4225</v>
      </c>
    </row>
    <row r="1156" spans="1:2" x14ac:dyDescent="0.25">
      <c r="A1156" s="96" t="s">
        <v>2068</v>
      </c>
      <c r="B1156" s="97">
        <v>3894.1</v>
      </c>
    </row>
    <row r="1157" spans="1:2" x14ac:dyDescent="0.25">
      <c r="A1157" s="96" t="s">
        <v>2069</v>
      </c>
      <c r="B1157" s="97">
        <v>4501.8999999999996</v>
      </c>
    </row>
    <row r="1158" spans="1:2" x14ac:dyDescent="0.25">
      <c r="A1158" s="96" t="s">
        <v>2070</v>
      </c>
      <c r="B1158" s="97">
        <v>1828.5</v>
      </c>
    </row>
    <row r="1159" spans="1:2" x14ac:dyDescent="0.25">
      <c r="A1159" s="96" t="s">
        <v>2071</v>
      </c>
      <c r="B1159" s="97">
        <v>724.6</v>
      </c>
    </row>
    <row r="1160" spans="1:2" x14ac:dyDescent="0.25">
      <c r="A1160" s="96" t="s">
        <v>2072</v>
      </c>
      <c r="B1160" s="97">
        <v>4623</v>
      </c>
    </row>
    <row r="1161" spans="1:2" x14ac:dyDescent="0.25">
      <c r="A1161" s="96" t="s">
        <v>2073</v>
      </c>
      <c r="B1161" s="97">
        <v>2104</v>
      </c>
    </row>
    <row r="1162" spans="1:2" x14ac:dyDescent="0.25">
      <c r="A1162" s="96" t="s">
        <v>2074</v>
      </c>
      <c r="B1162" s="97">
        <v>1171.9000000000001</v>
      </c>
    </row>
    <row r="1163" spans="1:2" x14ac:dyDescent="0.25">
      <c r="A1163" s="96" t="s">
        <v>2075</v>
      </c>
      <c r="B1163" s="97">
        <v>3227.3</v>
      </c>
    </row>
    <row r="1164" spans="1:2" x14ac:dyDescent="0.25">
      <c r="A1164" s="96" t="s">
        <v>1025</v>
      </c>
      <c r="B1164" s="97">
        <v>1419</v>
      </c>
    </row>
    <row r="1165" spans="1:2" x14ac:dyDescent="0.25">
      <c r="A1165" s="96" t="s">
        <v>2076</v>
      </c>
      <c r="B1165" s="97">
        <v>6164.2</v>
      </c>
    </row>
    <row r="1166" spans="1:2" x14ac:dyDescent="0.25">
      <c r="A1166" s="96" t="s">
        <v>2077</v>
      </c>
      <c r="B1166" s="97">
        <v>3512.8</v>
      </c>
    </row>
    <row r="1167" spans="1:2" x14ac:dyDescent="0.25">
      <c r="A1167" s="96" t="s">
        <v>2078</v>
      </c>
      <c r="B1167" s="97">
        <v>4063.8</v>
      </c>
    </row>
    <row r="1168" spans="1:2" x14ac:dyDescent="0.25">
      <c r="A1168" s="96" t="s">
        <v>2079</v>
      </c>
      <c r="B1168" s="97">
        <v>4380.8</v>
      </c>
    </row>
    <row r="1169" spans="1:2" x14ac:dyDescent="0.25">
      <c r="A1169" s="96" t="s">
        <v>2080</v>
      </c>
      <c r="B1169" s="97">
        <v>971.1</v>
      </c>
    </row>
    <row r="1170" spans="1:2" x14ac:dyDescent="0.25">
      <c r="A1170" s="96" t="s">
        <v>836</v>
      </c>
      <c r="B1170" s="97">
        <v>2794.5</v>
      </c>
    </row>
    <row r="1171" spans="1:2" x14ac:dyDescent="0.25">
      <c r="A1171" s="96" t="s">
        <v>2081</v>
      </c>
      <c r="B1171" s="97">
        <v>3040.1</v>
      </c>
    </row>
    <row r="1172" spans="1:2" x14ac:dyDescent="0.25">
      <c r="A1172" s="96" t="s">
        <v>837</v>
      </c>
      <c r="B1172" s="97">
        <v>2996.8</v>
      </c>
    </row>
    <row r="1173" spans="1:2" x14ac:dyDescent="0.25">
      <c r="A1173" s="96" t="s">
        <v>996</v>
      </c>
      <c r="B1173" s="97">
        <v>1422.8</v>
      </c>
    </row>
    <row r="1174" spans="1:2" x14ac:dyDescent="0.25">
      <c r="A1174" s="96" t="s">
        <v>2082</v>
      </c>
      <c r="B1174" s="97">
        <v>1500.2</v>
      </c>
    </row>
    <row r="1175" spans="1:2" x14ac:dyDescent="0.25">
      <c r="A1175" s="96" t="s">
        <v>2083</v>
      </c>
      <c r="B1175" s="97">
        <v>5640.5</v>
      </c>
    </row>
    <row r="1176" spans="1:2" x14ac:dyDescent="0.25">
      <c r="A1176" s="96" t="s">
        <v>2084</v>
      </c>
      <c r="B1176" s="97">
        <v>3514.3</v>
      </c>
    </row>
    <row r="1177" spans="1:2" x14ac:dyDescent="0.25">
      <c r="A1177" s="96" t="s">
        <v>2085</v>
      </c>
      <c r="B1177" s="97">
        <v>3956.1</v>
      </c>
    </row>
    <row r="1178" spans="1:2" x14ac:dyDescent="0.25">
      <c r="A1178" s="96" t="s">
        <v>2086</v>
      </c>
      <c r="B1178" s="97">
        <v>3419.2</v>
      </c>
    </row>
    <row r="1179" spans="1:2" x14ac:dyDescent="0.25">
      <c r="A1179" s="96" t="s">
        <v>2087</v>
      </c>
      <c r="B1179" s="97">
        <v>3000.3</v>
      </c>
    </row>
    <row r="1180" spans="1:2" x14ac:dyDescent="0.25">
      <c r="A1180" s="96" t="s">
        <v>2088</v>
      </c>
      <c r="B1180" s="97">
        <v>3382.4</v>
      </c>
    </row>
    <row r="1181" spans="1:2" x14ac:dyDescent="0.25">
      <c r="A1181" s="96" t="s">
        <v>888</v>
      </c>
      <c r="B1181" s="97">
        <v>1982.3</v>
      </c>
    </row>
    <row r="1182" spans="1:2" x14ac:dyDescent="0.25">
      <c r="A1182" s="96" t="s">
        <v>2089</v>
      </c>
      <c r="B1182" s="97">
        <v>2816.2</v>
      </c>
    </row>
    <row r="1183" spans="1:2" x14ac:dyDescent="0.25">
      <c r="A1183" s="96" t="s">
        <v>1273</v>
      </c>
      <c r="B1183" s="97">
        <v>236.5</v>
      </c>
    </row>
    <row r="1184" spans="1:2" x14ac:dyDescent="0.25">
      <c r="A1184" s="96" t="s">
        <v>2090</v>
      </c>
      <c r="B1184" s="97">
        <v>274.8</v>
      </c>
    </row>
    <row r="1185" spans="1:2" x14ac:dyDescent="0.25">
      <c r="A1185" s="96" t="s">
        <v>2091</v>
      </c>
      <c r="B1185" s="97">
        <v>3434.1</v>
      </c>
    </row>
    <row r="1186" spans="1:2" x14ac:dyDescent="0.25">
      <c r="A1186" s="96" t="s">
        <v>2092</v>
      </c>
      <c r="B1186" s="97">
        <v>2905</v>
      </c>
    </row>
    <row r="1187" spans="1:2" x14ac:dyDescent="0.25">
      <c r="A1187" s="96" t="s">
        <v>2093</v>
      </c>
      <c r="B1187" s="97">
        <v>2076.6999999999998</v>
      </c>
    </row>
    <row r="1188" spans="1:2" x14ac:dyDescent="0.25">
      <c r="A1188" s="96" t="s">
        <v>2094</v>
      </c>
      <c r="B1188" s="97">
        <v>6566.9</v>
      </c>
    </row>
    <row r="1189" spans="1:2" x14ac:dyDescent="0.25">
      <c r="A1189" s="96" t="s">
        <v>2095</v>
      </c>
      <c r="B1189" s="97">
        <v>2315.3000000000002</v>
      </c>
    </row>
    <row r="1190" spans="1:2" x14ac:dyDescent="0.25">
      <c r="A1190" s="96" t="s">
        <v>2096</v>
      </c>
      <c r="B1190" s="97">
        <v>3302.6</v>
      </c>
    </row>
    <row r="1191" spans="1:2" x14ac:dyDescent="0.25">
      <c r="A1191" s="96" t="s">
        <v>2097</v>
      </c>
      <c r="B1191" s="97">
        <v>2705.6</v>
      </c>
    </row>
    <row r="1192" spans="1:2" x14ac:dyDescent="0.25">
      <c r="A1192" s="96" t="s">
        <v>2098</v>
      </c>
      <c r="B1192" s="97">
        <v>1921.3</v>
      </c>
    </row>
    <row r="1193" spans="1:2" x14ac:dyDescent="0.25">
      <c r="A1193" s="96" t="s">
        <v>2099</v>
      </c>
      <c r="B1193" s="97">
        <v>3164.5</v>
      </c>
    </row>
    <row r="1194" spans="1:2" x14ac:dyDescent="0.25">
      <c r="A1194" s="96" t="s">
        <v>834</v>
      </c>
      <c r="B1194" s="97">
        <v>876.1</v>
      </c>
    </row>
    <row r="1195" spans="1:2" x14ac:dyDescent="0.25">
      <c r="A1195" s="96" t="s">
        <v>2100</v>
      </c>
      <c r="B1195" s="97">
        <v>334.8</v>
      </c>
    </row>
    <row r="1196" spans="1:2" x14ac:dyDescent="0.25">
      <c r="A1196" s="96" t="s">
        <v>1007</v>
      </c>
      <c r="B1196" s="97">
        <v>534.29999999999995</v>
      </c>
    </row>
    <row r="1197" spans="1:2" x14ac:dyDescent="0.25">
      <c r="A1197" s="96" t="s">
        <v>2101</v>
      </c>
      <c r="B1197" s="97">
        <v>3759.2</v>
      </c>
    </row>
    <row r="1198" spans="1:2" x14ac:dyDescent="0.25">
      <c r="A1198" s="96" t="s">
        <v>1265</v>
      </c>
      <c r="B1198" s="97">
        <v>172</v>
      </c>
    </row>
    <row r="1199" spans="1:2" x14ac:dyDescent="0.25">
      <c r="A1199" s="96" t="s">
        <v>2102</v>
      </c>
      <c r="B1199" s="97">
        <v>1886</v>
      </c>
    </row>
    <row r="1200" spans="1:2" x14ac:dyDescent="0.25">
      <c r="A1200" s="96" t="s">
        <v>1006</v>
      </c>
      <c r="B1200" s="97">
        <v>622.9</v>
      </c>
    </row>
    <row r="1201" spans="1:2" x14ac:dyDescent="0.25">
      <c r="A1201" s="96" t="s">
        <v>2103</v>
      </c>
      <c r="B1201" s="97">
        <v>3235.9</v>
      </c>
    </row>
    <row r="1202" spans="1:2" x14ac:dyDescent="0.25">
      <c r="A1202" s="96" t="s">
        <v>910</v>
      </c>
      <c r="B1202" s="97">
        <v>1351.9</v>
      </c>
    </row>
    <row r="1203" spans="1:2" x14ac:dyDescent="0.25">
      <c r="A1203" s="96" t="s">
        <v>2104</v>
      </c>
      <c r="B1203" s="97">
        <v>3608.5</v>
      </c>
    </row>
    <row r="1204" spans="1:2" x14ac:dyDescent="0.25">
      <c r="A1204" s="96" t="s">
        <v>2105</v>
      </c>
      <c r="B1204" s="97">
        <v>2491.8000000000002</v>
      </c>
    </row>
    <row r="1205" spans="1:2" x14ac:dyDescent="0.25">
      <c r="A1205" s="96" t="s">
        <v>2106</v>
      </c>
      <c r="B1205" s="97">
        <v>2658.5</v>
      </c>
    </row>
    <row r="1206" spans="1:2" x14ac:dyDescent="0.25">
      <c r="A1206" s="96" t="s">
        <v>907</v>
      </c>
      <c r="B1206" s="97">
        <v>527.5</v>
      </c>
    </row>
    <row r="1207" spans="1:2" x14ac:dyDescent="0.25">
      <c r="A1207" s="96" t="s">
        <v>1076</v>
      </c>
      <c r="B1207" s="97">
        <v>1128.8</v>
      </c>
    </row>
    <row r="1208" spans="1:2" x14ac:dyDescent="0.25">
      <c r="A1208" s="96" t="s">
        <v>1270</v>
      </c>
      <c r="B1208" s="97">
        <v>344.5</v>
      </c>
    </row>
    <row r="1209" spans="1:2" x14ac:dyDescent="0.25">
      <c r="A1209" s="96" t="s">
        <v>2107</v>
      </c>
      <c r="B1209" s="97">
        <v>2777.1</v>
      </c>
    </row>
    <row r="1210" spans="1:2" x14ac:dyDescent="0.25">
      <c r="A1210" s="96" t="s">
        <v>863</v>
      </c>
      <c r="B1210" s="97">
        <v>395.9</v>
      </c>
    </row>
    <row r="1211" spans="1:2" x14ac:dyDescent="0.25">
      <c r="A1211" s="96" t="s">
        <v>2108</v>
      </c>
      <c r="B1211" s="97">
        <v>3666</v>
      </c>
    </row>
    <row r="1212" spans="1:2" x14ac:dyDescent="0.25">
      <c r="A1212" s="96" t="s">
        <v>955</v>
      </c>
      <c r="B1212" s="97">
        <v>1459.2</v>
      </c>
    </row>
    <row r="1213" spans="1:2" x14ac:dyDescent="0.25">
      <c r="A1213" s="96" t="s">
        <v>959</v>
      </c>
      <c r="B1213" s="97">
        <v>1981.7</v>
      </c>
    </row>
    <row r="1214" spans="1:2" x14ac:dyDescent="0.25">
      <c r="A1214" s="96" t="s">
        <v>2109</v>
      </c>
      <c r="B1214" s="97">
        <v>7748.3</v>
      </c>
    </row>
    <row r="1215" spans="1:2" x14ac:dyDescent="0.25">
      <c r="A1215" s="96" t="s">
        <v>2110</v>
      </c>
      <c r="B1215" s="97">
        <v>4065.7</v>
      </c>
    </row>
    <row r="1216" spans="1:2" x14ac:dyDescent="0.25">
      <c r="A1216" s="96" t="s">
        <v>2111</v>
      </c>
      <c r="B1216" s="97">
        <v>1828</v>
      </c>
    </row>
    <row r="1217" spans="1:2" x14ac:dyDescent="0.25">
      <c r="A1217" s="96" t="s">
        <v>2112</v>
      </c>
      <c r="B1217" s="97">
        <v>1703.2</v>
      </c>
    </row>
    <row r="1218" spans="1:2" x14ac:dyDescent="0.25">
      <c r="A1218" s="96" t="s">
        <v>813</v>
      </c>
      <c r="B1218" s="97">
        <v>1666.2</v>
      </c>
    </row>
    <row r="1219" spans="1:2" x14ac:dyDescent="0.25">
      <c r="A1219" s="96" t="s">
        <v>2113</v>
      </c>
      <c r="B1219" s="97">
        <v>1791.4</v>
      </c>
    </row>
    <row r="1220" spans="1:2" x14ac:dyDescent="0.25">
      <c r="A1220" s="96" t="s">
        <v>801</v>
      </c>
      <c r="B1220" s="97">
        <v>5652.2</v>
      </c>
    </row>
    <row r="1221" spans="1:2" x14ac:dyDescent="0.25">
      <c r="A1221" s="96" t="s">
        <v>2114</v>
      </c>
      <c r="B1221" s="97">
        <v>1017.6</v>
      </c>
    </row>
    <row r="1222" spans="1:2" x14ac:dyDescent="0.25">
      <c r="A1222" s="96" t="s">
        <v>2115</v>
      </c>
      <c r="B1222" s="97">
        <v>7565.9</v>
      </c>
    </row>
    <row r="1223" spans="1:2" x14ac:dyDescent="0.25">
      <c r="A1223" s="96" t="s">
        <v>803</v>
      </c>
      <c r="B1223" s="97">
        <v>1722.7</v>
      </c>
    </row>
    <row r="1224" spans="1:2" x14ac:dyDescent="0.25">
      <c r="A1224" s="96" t="s">
        <v>2116</v>
      </c>
      <c r="B1224" s="97">
        <v>2346.9</v>
      </c>
    </row>
    <row r="1225" spans="1:2" x14ac:dyDescent="0.25">
      <c r="A1225" s="96" t="s">
        <v>2117</v>
      </c>
      <c r="B1225" s="97">
        <v>3062.1</v>
      </c>
    </row>
    <row r="1226" spans="1:2" x14ac:dyDescent="0.25">
      <c r="A1226" s="96" t="s">
        <v>2118</v>
      </c>
      <c r="B1226" s="97">
        <v>6814.4</v>
      </c>
    </row>
    <row r="1227" spans="1:2" x14ac:dyDescent="0.25">
      <c r="A1227" s="96" t="s">
        <v>2119</v>
      </c>
      <c r="B1227" s="97">
        <v>2888.9</v>
      </c>
    </row>
    <row r="1228" spans="1:2" x14ac:dyDescent="0.25">
      <c r="A1228" s="96" t="s">
        <v>1235</v>
      </c>
      <c r="B1228" s="97">
        <v>275.5</v>
      </c>
    </row>
    <row r="1229" spans="1:2" x14ac:dyDescent="0.25">
      <c r="A1229" s="96" t="s">
        <v>2120</v>
      </c>
      <c r="B1229" s="97">
        <v>1238.5999999999999</v>
      </c>
    </row>
    <row r="1230" spans="1:2" x14ac:dyDescent="0.25">
      <c r="A1230" s="96" t="s">
        <v>927</v>
      </c>
      <c r="B1230" s="97">
        <v>862.6</v>
      </c>
    </row>
    <row r="1231" spans="1:2" x14ac:dyDescent="0.25">
      <c r="A1231" s="96" t="s">
        <v>2121</v>
      </c>
      <c r="B1231" s="97">
        <v>10147.9</v>
      </c>
    </row>
    <row r="1232" spans="1:2" x14ac:dyDescent="0.25">
      <c r="A1232" s="96" t="s">
        <v>1307</v>
      </c>
      <c r="B1232" s="97">
        <v>173.9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Machine</vt:lpstr>
      <vt:lpstr>Sheet1</vt:lpstr>
      <vt:lpstr>Cummins</vt:lpstr>
      <vt:lpstr>Breaker</vt:lpstr>
      <vt:lpstr>HMR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</dc:creator>
  <cp:lastModifiedBy>PSN Ramnagara</cp:lastModifiedBy>
  <dcterms:created xsi:type="dcterms:W3CDTF">2024-10-03T06:38:19Z</dcterms:created>
  <dcterms:modified xsi:type="dcterms:W3CDTF">2024-10-04T09:11:10Z</dcterms:modified>
</cp:coreProperties>
</file>